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enitezromero\Desktop\adistancia_20_21\1_baseporfecha\1_basesporfecha\16_publicacion con factor 2025\Publicación\estadisticas por tema\"/>
    </mc:Choice>
  </mc:AlternateContent>
  <xr:revisionPtr revIDLastSave="0" documentId="8_{A3E498BB-3B46-49EB-B416-087C23ABC855}" xr6:coauthVersionLast="47" xr6:coauthVersionMax="47" xr10:uidLastSave="{00000000-0000-0000-0000-000000000000}"/>
  <bookViews>
    <workbookView xWindow="-120" yWindow="-120" windowWidth="29040" windowHeight="15840" xr2:uid="{01D78403-034E-4538-BEB2-C2E1EDA0B59D}"/>
  </bookViews>
  <sheets>
    <sheet name="CATEGORÍAOCUPACIO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</calcChain>
</file>

<file path=xl/sharedStrings.xml><?xml version="1.0" encoding="utf-8"?>
<sst xmlns="http://schemas.openxmlformats.org/spreadsheetml/2006/main" count="148" uniqueCount="31">
  <si>
    <r>
      <t xml:space="preserve">1/ </t>
    </r>
    <r>
      <rPr>
        <sz val="8"/>
        <color rgb="FF000000"/>
        <rFont val="Arial"/>
        <family val="2"/>
      </rPr>
      <t>No incluye los departamentos, Boquerón y Alto Paraguay, comunidades indígenas y viviendas colectivas.</t>
    </r>
  </si>
  <si>
    <r>
      <rPr>
        <b/>
        <sz val="8"/>
        <color rgb="FF000000"/>
        <rFont val="Arial"/>
        <family val="2"/>
      </rPr>
      <t>Fuente:</t>
    </r>
    <r>
      <rPr>
        <sz val="8"/>
        <color rgb="FF000000"/>
        <rFont val="Arial"/>
        <family val="2"/>
      </rPr>
      <t xml:space="preserve"> INE. Encuesta Permanente de Hogares Continua 2017-2025. Factores de ponderación ajustados a las nuevas estimaciones y proyecciones (revisión 2025)</t>
    </r>
  </si>
  <si>
    <t>-</t>
  </si>
  <si>
    <t>Trabajador/a doméstico/a</t>
  </si>
  <si>
    <t>Trabajador familiar no remunerado</t>
  </si>
  <si>
    <t>Trabajador por cuenta propia</t>
  </si>
  <si>
    <t>Empleador o patrón</t>
  </si>
  <si>
    <t>Independiente</t>
  </si>
  <si>
    <t>Empleado/obrero privado</t>
  </si>
  <si>
    <t>Empleado/obrero público</t>
  </si>
  <si>
    <t>Asalariado</t>
  </si>
  <si>
    <t>Rural</t>
  </si>
  <si>
    <t>No Disponible</t>
  </si>
  <si>
    <t>Urbana</t>
  </si>
  <si>
    <r>
      <t xml:space="preserve">Total país </t>
    </r>
    <r>
      <rPr>
        <b/>
        <vertAlign val="superscript"/>
        <sz val="9"/>
        <rFont val="Arial"/>
        <family val="2"/>
      </rPr>
      <t>1/</t>
    </r>
  </si>
  <si>
    <r>
      <t>3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Trimestre</t>
    </r>
  </si>
  <si>
    <t>2° Trimestre</t>
  </si>
  <si>
    <r>
      <t>1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</t>
    </r>
  </si>
  <si>
    <t xml:space="preserve"> 4° Trimestre</t>
  </si>
  <si>
    <t>Año 2025</t>
  </si>
  <si>
    <t>Año 2024</t>
  </si>
  <si>
    <t>Año 2023</t>
  </si>
  <si>
    <t>Año 2022</t>
  </si>
  <si>
    <t>Año 2021</t>
  </si>
  <si>
    <t>Año 2020</t>
  </si>
  <si>
    <t>Año 2019</t>
  </si>
  <si>
    <t>Año 2018</t>
  </si>
  <si>
    <t>Año 2017</t>
  </si>
  <si>
    <t>Área de Residencia y Categoría Ocupacional</t>
  </si>
  <si>
    <t>Población ocupada por año y trimestre, según área de residencia y categoría ocupacional en la ocupación principal. Años 2017 - 2025</t>
  </si>
  <si>
    <t>Cuadro N°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</si>
</sst>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###0"/>
    <numFmt numFmtId="166" formatCode="#,##0.0"/>
    <numFmt numFmtId="167" formatCode="_ * #,##0.0_ ;_ * \-#,##0.0_ ;_ * &quot;-&quot;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8"/>
      <color rgb="FF00000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7161"/>
        <bgColor indexed="64"/>
      </patternFill>
    </fill>
    <fill>
      <patternFill patternType="solid">
        <fgColor rgb="FF5B84C4"/>
        <bgColor indexed="64"/>
      </patternFill>
    </fill>
    <fill>
      <patternFill patternType="solid">
        <fgColor rgb="FF193A6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0" xfId="2" applyFont="1" applyFill="1" applyAlignment="1">
      <alignment wrapText="1"/>
    </xf>
    <xf numFmtId="0" fontId="5" fillId="0" borderId="0" xfId="2" applyFont="1"/>
    <xf numFmtId="0" fontId="6" fillId="0" borderId="0" xfId="0" applyFont="1" applyAlignment="1">
      <alignment vertical="center"/>
    </xf>
    <xf numFmtId="164" fontId="8" fillId="0" borderId="0" xfId="2" applyNumberFormat="1" applyFont="1" applyAlignment="1">
      <alignment horizontal="center"/>
    </xf>
    <xf numFmtId="0" fontId="7" fillId="0" borderId="0" xfId="0" applyFont="1" applyAlignment="1">
      <alignment vertical="center"/>
    </xf>
    <xf numFmtId="164" fontId="10" fillId="0" borderId="1" xfId="3" applyNumberFormat="1" applyFont="1" applyFill="1" applyBorder="1" applyAlignment="1">
      <alignment horizontal="center"/>
    </xf>
    <xf numFmtId="164" fontId="10" fillId="0" borderId="1" xfId="2" applyNumberFormat="1" applyFont="1" applyBorder="1" applyAlignment="1">
      <alignment horizontal="center"/>
    </xf>
    <xf numFmtId="164" fontId="10" fillId="0" borderId="1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3" fillId="0" borderId="1" xfId="0" applyFont="1" applyBorder="1"/>
    <xf numFmtId="164" fontId="8" fillId="0" borderId="3" xfId="2" applyNumberFormat="1" applyFont="1" applyBorder="1" applyAlignment="1">
      <alignment horizontal="center"/>
    </xf>
    <xf numFmtId="0" fontId="8" fillId="0" borderId="0" xfId="2" applyFont="1"/>
    <xf numFmtId="41" fontId="2" fillId="0" borderId="0" xfId="1" applyFont="1"/>
    <xf numFmtId="164" fontId="10" fillId="0" borderId="0" xfId="2" applyNumberFormat="1" applyFont="1" applyAlignment="1">
      <alignment horizontal="center"/>
    </xf>
    <xf numFmtId="164" fontId="10" fillId="0" borderId="3" xfId="2" applyNumberFormat="1" applyFont="1" applyBorder="1" applyAlignment="1">
      <alignment horizontal="center"/>
    </xf>
    <xf numFmtId="0" fontId="10" fillId="0" borderId="0" xfId="2" applyFont="1" applyAlignment="1">
      <alignment horizontal="left" indent="1"/>
    </xf>
    <xf numFmtId="3" fontId="8" fillId="3" borderId="0" xfId="3" applyNumberFormat="1" applyFont="1" applyFill="1" applyBorder="1" applyAlignment="1">
      <alignment horizontal="center"/>
    </xf>
    <xf numFmtId="3" fontId="8" fillId="3" borderId="3" xfId="3" applyNumberFormat="1" applyFont="1" applyFill="1" applyBorder="1" applyAlignment="1">
      <alignment horizontal="center"/>
    </xf>
    <xf numFmtId="0" fontId="8" fillId="3" borderId="0" xfId="2" applyFont="1" applyFill="1"/>
    <xf numFmtId="0" fontId="8" fillId="0" borderId="3" xfId="2" applyFont="1" applyBorder="1"/>
    <xf numFmtId="164" fontId="10" fillId="0" borderId="0" xfId="3" applyNumberFormat="1" applyFont="1" applyFill="1" applyBorder="1" applyAlignment="1">
      <alignment horizontal="center"/>
    </xf>
    <xf numFmtId="164" fontId="10" fillId="0" borderId="3" xfId="3" applyNumberFormat="1" applyFont="1" applyFill="1" applyBorder="1" applyAlignment="1">
      <alignment horizontal="center"/>
    </xf>
    <xf numFmtId="0" fontId="10" fillId="0" borderId="0" xfId="2" applyFont="1"/>
    <xf numFmtId="165" fontId="10" fillId="0" borderId="0" xfId="4" applyNumberFormat="1" applyFont="1" applyAlignment="1">
      <alignment horizontal="right" vertical="top"/>
    </xf>
    <xf numFmtId="0" fontId="4" fillId="0" borderId="0" xfId="4"/>
    <xf numFmtId="166" fontId="10" fillId="0" borderId="0" xfId="4" applyNumberFormat="1" applyFont="1" applyAlignment="1">
      <alignment horizontal="right" vertical="top"/>
    </xf>
    <xf numFmtId="167" fontId="10" fillId="0" borderId="0" xfId="1" applyNumberFormat="1" applyFont="1" applyFill="1" applyBorder="1" applyAlignment="1">
      <alignment horizontal="right" vertical="top"/>
    </xf>
    <xf numFmtId="0" fontId="3" fillId="0" borderId="3" xfId="0" applyFont="1" applyBorder="1"/>
    <xf numFmtId="0" fontId="8" fillId="0" borderId="0" xfId="2" applyFont="1" applyAlignment="1">
      <alignment horizontal="left" wrapText="1"/>
    </xf>
    <xf numFmtId="0" fontId="10" fillId="0" borderId="0" xfId="4" applyFont="1" applyAlignment="1">
      <alignment horizontal="center"/>
    </xf>
    <xf numFmtId="0" fontId="10" fillId="0" borderId="0" xfId="4" applyFont="1"/>
    <xf numFmtId="3" fontId="8" fillId="3" borderId="4" xfId="3" applyNumberFormat="1" applyFont="1" applyFill="1" applyBorder="1" applyAlignment="1">
      <alignment horizontal="center"/>
    </xf>
    <xf numFmtId="0" fontId="11" fillId="3" borderId="0" xfId="0" applyFont="1" applyFill="1" applyAlignment="1">
      <alignment horizontal="left" vertical="center" wrapText="1"/>
    </xf>
    <xf numFmtId="0" fontId="8" fillId="3" borderId="1" xfId="2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/>
    </xf>
    <xf numFmtId="0" fontId="8" fillId="3" borderId="5" xfId="2" applyFont="1" applyFill="1" applyBorder="1" applyAlignment="1">
      <alignment horizontal="center"/>
    </xf>
    <xf numFmtId="0" fontId="8" fillId="3" borderId="6" xfId="2" applyFont="1" applyFill="1" applyBorder="1" applyAlignment="1">
      <alignment horizontal="center"/>
    </xf>
    <xf numFmtId="0" fontId="8" fillId="3" borderId="1" xfId="2" applyFont="1" applyFill="1" applyBorder="1" applyAlignment="1">
      <alignment horizontal="center" vertical="center"/>
    </xf>
    <xf numFmtId="0" fontId="13" fillId="4" borderId="7" xfId="2" applyFont="1" applyFill="1" applyBorder="1" applyAlignment="1">
      <alignment horizontal="center"/>
    </xf>
    <xf numFmtId="0" fontId="13" fillId="4" borderId="5" xfId="2" applyFont="1" applyFill="1" applyBorder="1" applyAlignment="1">
      <alignment horizontal="center"/>
    </xf>
    <xf numFmtId="0" fontId="13" fillId="5" borderId="1" xfId="2" applyFont="1" applyFill="1" applyBorder="1" applyAlignment="1">
      <alignment horizontal="center"/>
    </xf>
    <xf numFmtId="0" fontId="13" fillId="5" borderId="2" xfId="2" applyFont="1" applyFill="1" applyBorder="1" applyAlignment="1">
      <alignment horizontal="center"/>
    </xf>
    <xf numFmtId="0" fontId="13" fillId="5" borderId="8" xfId="2" applyFont="1" applyFill="1" applyBorder="1" applyAlignment="1">
      <alignment horizontal="center"/>
    </xf>
    <xf numFmtId="0" fontId="13" fillId="5" borderId="7" xfId="2" applyFont="1" applyFill="1" applyBorder="1" applyAlignment="1">
      <alignment horizontal="center"/>
    </xf>
    <xf numFmtId="0" fontId="13" fillId="5" borderId="5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/>
    </xf>
  </cellXfs>
  <cellStyles count="5">
    <cellStyle name="Millares [0]" xfId="1" builtinId="6"/>
    <cellStyle name="Millares 3" xfId="3" xr:uid="{216B021D-AB25-4EBA-B5DE-D8CC6724B206}"/>
    <cellStyle name="Normal" xfId="0" builtinId="0"/>
    <cellStyle name="Normal 2" xfId="2" xr:uid="{84B77CBC-8294-4B8F-BCB2-26BACA859A49}"/>
    <cellStyle name="Normal_CATEGORÍAOCUPACIONAL" xfId="4" xr:uid="{58DE81DA-F2FA-443E-A544-5CDF0D5DC2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2EF7-16D8-474D-A74D-9D19FB386AB2}">
  <dimension ref="B1:AV38"/>
  <sheetViews>
    <sheetView showGridLines="0" tabSelected="1" zoomScaleNormal="100" zoomScalePageLayoutView="20" workbookViewId="0">
      <selection activeCell="B1" sqref="B1:AK1"/>
    </sheetView>
  </sheetViews>
  <sheetFormatPr baseColWidth="10" defaultRowHeight="15.75" x14ac:dyDescent="0.25"/>
  <cols>
    <col min="1" max="1" width="1.28515625" style="1" customWidth="1"/>
    <col min="2" max="2" width="40.85546875" style="2" customWidth="1"/>
    <col min="3" max="22" width="11.42578125" style="2" customWidth="1"/>
    <col min="23" max="26" width="11.7109375" style="2" customWidth="1"/>
    <col min="27" max="33" width="11.7109375" style="1" customWidth="1"/>
    <col min="34" max="34" width="10.7109375" style="1" customWidth="1"/>
    <col min="35" max="37" width="11" style="1" customWidth="1"/>
    <col min="38" max="38" width="13.140625" style="1" customWidth="1"/>
    <col min="39" max="39" width="10.42578125" style="1" customWidth="1"/>
    <col min="40" max="40" width="5.85546875" style="1" customWidth="1"/>
    <col min="41" max="42" width="10.42578125" style="1" customWidth="1"/>
    <col min="43" max="265" width="11.42578125" style="1"/>
    <col min="266" max="266" width="34.42578125" style="1" customWidth="1"/>
    <col min="267" max="267" width="15.28515625" style="1" bestFit="1" customWidth="1"/>
    <col min="268" max="268" width="15" style="1" bestFit="1" customWidth="1"/>
    <col min="269" max="269" width="15.85546875" style="1" bestFit="1" customWidth="1"/>
    <col min="270" max="270" width="22.7109375" style="1" bestFit="1" customWidth="1"/>
    <col min="271" max="271" width="11.42578125" style="1"/>
    <col min="272" max="272" width="28.7109375" style="1" bestFit="1" customWidth="1"/>
    <col min="273" max="273" width="20" style="1" customWidth="1"/>
    <col min="274" max="275" width="11.42578125" style="1"/>
    <col min="276" max="276" width="24.7109375" style="1" bestFit="1" customWidth="1"/>
    <col min="277" max="521" width="11.42578125" style="1"/>
    <col min="522" max="522" width="34.42578125" style="1" customWidth="1"/>
    <col min="523" max="523" width="15.28515625" style="1" bestFit="1" customWidth="1"/>
    <col min="524" max="524" width="15" style="1" bestFit="1" customWidth="1"/>
    <col min="525" max="525" width="15.85546875" style="1" bestFit="1" customWidth="1"/>
    <col min="526" max="526" width="22.7109375" style="1" bestFit="1" customWidth="1"/>
    <col min="527" max="527" width="11.42578125" style="1"/>
    <col min="528" max="528" width="28.7109375" style="1" bestFit="1" customWidth="1"/>
    <col min="529" max="529" width="20" style="1" customWidth="1"/>
    <col min="530" max="531" width="11.42578125" style="1"/>
    <col min="532" max="532" width="24.7109375" style="1" bestFit="1" customWidth="1"/>
    <col min="533" max="777" width="11.42578125" style="1"/>
    <col min="778" max="778" width="34.42578125" style="1" customWidth="1"/>
    <col min="779" max="779" width="15.28515625" style="1" bestFit="1" customWidth="1"/>
    <col min="780" max="780" width="15" style="1" bestFit="1" customWidth="1"/>
    <col min="781" max="781" width="15.85546875" style="1" bestFit="1" customWidth="1"/>
    <col min="782" max="782" width="22.7109375" style="1" bestFit="1" customWidth="1"/>
    <col min="783" max="783" width="11.42578125" style="1"/>
    <col min="784" max="784" width="28.7109375" style="1" bestFit="1" customWidth="1"/>
    <col min="785" max="785" width="20" style="1" customWidth="1"/>
    <col min="786" max="787" width="11.42578125" style="1"/>
    <col min="788" max="788" width="24.7109375" style="1" bestFit="1" customWidth="1"/>
    <col min="789" max="1033" width="11.42578125" style="1"/>
    <col min="1034" max="1034" width="34.42578125" style="1" customWidth="1"/>
    <col min="1035" max="1035" width="15.28515625" style="1" bestFit="1" customWidth="1"/>
    <col min="1036" max="1036" width="15" style="1" bestFit="1" customWidth="1"/>
    <col min="1037" max="1037" width="15.85546875" style="1" bestFit="1" customWidth="1"/>
    <col min="1038" max="1038" width="22.7109375" style="1" bestFit="1" customWidth="1"/>
    <col min="1039" max="1039" width="11.42578125" style="1"/>
    <col min="1040" max="1040" width="28.7109375" style="1" bestFit="1" customWidth="1"/>
    <col min="1041" max="1041" width="20" style="1" customWidth="1"/>
    <col min="1042" max="1043" width="11.42578125" style="1"/>
    <col min="1044" max="1044" width="24.7109375" style="1" bestFit="1" customWidth="1"/>
    <col min="1045" max="1289" width="11.42578125" style="1"/>
    <col min="1290" max="1290" width="34.42578125" style="1" customWidth="1"/>
    <col min="1291" max="1291" width="15.28515625" style="1" bestFit="1" customWidth="1"/>
    <col min="1292" max="1292" width="15" style="1" bestFit="1" customWidth="1"/>
    <col min="1293" max="1293" width="15.85546875" style="1" bestFit="1" customWidth="1"/>
    <col min="1294" max="1294" width="22.7109375" style="1" bestFit="1" customWidth="1"/>
    <col min="1295" max="1295" width="11.42578125" style="1"/>
    <col min="1296" max="1296" width="28.7109375" style="1" bestFit="1" customWidth="1"/>
    <col min="1297" max="1297" width="20" style="1" customWidth="1"/>
    <col min="1298" max="1299" width="11.42578125" style="1"/>
    <col min="1300" max="1300" width="24.7109375" style="1" bestFit="1" customWidth="1"/>
    <col min="1301" max="1545" width="11.42578125" style="1"/>
    <col min="1546" max="1546" width="34.42578125" style="1" customWidth="1"/>
    <col min="1547" max="1547" width="15.28515625" style="1" bestFit="1" customWidth="1"/>
    <col min="1548" max="1548" width="15" style="1" bestFit="1" customWidth="1"/>
    <col min="1549" max="1549" width="15.85546875" style="1" bestFit="1" customWidth="1"/>
    <col min="1550" max="1550" width="22.7109375" style="1" bestFit="1" customWidth="1"/>
    <col min="1551" max="1551" width="11.42578125" style="1"/>
    <col min="1552" max="1552" width="28.7109375" style="1" bestFit="1" customWidth="1"/>
    <col min="1553" max="1553" width="20" style="1" customWidth="1"/>
    <col min="1554" max="1555" width="11.42578125" style="1"/>
    <col min="1556" max="1556" width="24.7109375" style="1" bestFit="1" customWidth="1"/>
    <col min="1557" max="1801" width="11.42578125" style="1"/>
    <col min="1802" max="1802" width="34.42578125" style="1" customWidth="1"/>
    <col min="1803" max="1803" width="15.28515625" style="1" bestFit="1" customWidth="1"/>
    <col min="1804" max="1804" width="15" style="1" bestFit="1" customWidth="1"/>
    <col min="1805" max="1805" width="15.85546875" style="1" bestFit="1" customWidth="1"/>
    <col min="1806" max="1806" width="22.7109375" style="1" bestFit="1" customWidth="1"/>
    <col min="1807" max="1807" width="11.42578125" style="1"/>
    <col min="1808" max="1808" width="28.7109375" style="1" bestFit="1" customWidth="1"/>
    <col min="1809" max="1809" width="20" style="1" customWidth="1"/>
    <col min="1810" max="1811" width="11.42578125" style="1"/>
    <col min="1812" max="1812" width="24.7109375" style="1" bestFit="1" customWidth="1"/>
    <col min="1813" max="2057" width="11.42578125" style="1"/>
    <col min="2058" max="2058" width="34.42578125" style="1" customWidth="1"/>
    <col min="2059" max="2059" width="15.28515625" style="1" bestFit="1" customWidth="1"/>
    <col min="2060" max="2060" width="15" style="1" bestFit="1" customWidth="1"/>
    <col min="2061" max="2061" width="15.85546875" style="1" bestFit="1" customWidth="1"/>
    <col min="2062" max="2062" width="22.7109375" style="1" bestFit="1" customWidth="1"/>
    <col min="2063" max="2063" width="11.42578125" style="1"/>
    <col min="2064" max="2064" width="28.7109375" style="1" bestFit="1" customWidth="1"/>
    <col min="2065" max="2065" width="20" style="1" customWidth="1"/>
    <col min="2066" max="2067" width="11.42578125" style="1"/>
    <col min="2068" max="2068" width="24.7109375" style="1" bestFit="1" customWidth="1"/>
    <col min="2069" max="2313" width="11.42578125" style="1"/>
    <col min="2314" max="2314" width="34.42578125" style="1" customWidth="1"/>
    <col min="2315" max="2315" width="15.28515625" style="1" bestFit="1" customWidth="1"/>
    <col min="2316" max="2316" width="15" style="1" bestFit="1" customWidth="1"/>
    <col min="2317" max="2317" width="15.85546875" style="1" bestFit="1" customWidth="1"/>
    <col min="2318" max="2318" width="22.7109375" style="1" bestFit="1" customWidth="1"/>
    <col min="2319" max="2319" width="11.42578125" style="1"/>
    <col min="2320" max="2320" width="28.7109375" style="1" bestFit="1" customWidth="1"/>
    <col min="2321" max="2321" width="20" style="1" customWidth="1"/>
    <col min="2322" max="2323" width="11.42578125" style="1"/>
    <col min="2324" max="2324" width="24.7109375" style="1" bestFit="1" customWidth="1"/>
    <col min="2325" max="2569" width="11.42578125" style="1"/>
    <col min="2570" max="2570" width="34.42578125" style="1" customWidth="1"/>
    <col min="2571" max="2571" width="15.28515625" style="1" bestFit="1" customWidth="1"/>
    <col min="2572" max="2572" width="15" style="1" bestFit="1" customWidth="1"/>
    <col min="2573" max="2573" width="15.85546875" style="1" bestFit="1" customWidth="1"/>
    <col min="2574" max="2574" width="22.7109375" style="1" bestFit="1" customWidth="1"/>
    <col min="2575" max="2575" width="11.42578125" style="1"/>
    <col min="2576" max="2576" width="28.7109375" style="1" bestFit="1" customWidth="1"/>
    <col min="2577" max="2577" width="20" style="1" customWidth="1"/>
    <col min="2578" max="2579" width="11.42578125" style="1"/>
    <col min="2580" max="2580" width="24.7109375" style="1" bestFit="1" customWidth="1"/>
    <col min="2581" max="2825" width="11.42578125" style="1"/>
    <col min="2826" max="2826" width="34.42578125" style="1" customWidth="1"/>
    <col min="2827" max="2827" width="15.28515625" style="1" bestFit="1" customWidth="1"/>
    <col min="2828" max="2828" width="15" style="1" bestFit="1" customWidth="1"/>
    <col min="2829" max="2829" width="15.85546875" style="1" bestFit="1" customWidth="1"/>
    <col min="2830" max="2830" width="22.7109375" style="1" bestFit="1" customWidth="1"/>
    <col min="2831" max="2831" width="11.42578125" style="1"/>
    <col min="2832" max="2832" width="28.7109375" style="1" bestFit="1" customWidth="1"/>
    <col min="2833" max="2833" width="20" style="1" customWidth="1"/>
    <col min="2834" max="2835" width="11.42578125" style="1"/>
    <col min="2836" max="2836" width="24.7109375" style="1" bestFit="1" customWidth="1"/>
    <col min="2837" max="3081" width="11.42578125" style="1"/>
    <col min="3082" max="3082" width="34.42578125" style="1" customWidth="1"/>
    <col min="3083" max="3083" width="15.28515625" style="1" bestFit="1" customWidth="1"/>
    <col min="3084" max="3084" width="15" style="1" bestFit="1" customWidth="1"/>
    <col min="3085" max="3085" width="15.85546875" style="1" bestFit="1" customWidth="1"/>
    <col min="3086" max="3086" width="22.7109375" style="1" bestFit="1" customWidth="1"/>
    <col min="3087" max="3087" width="11.42578125" style="1"/>
    <col min="3088" max="3088" width="28.7109375" style="1" bestFit="1" customWidth="1"/>
    <col min="3089" max="3089" width="20" style="1" customWidth="1"/>
    <col min="3090" max="3091" width="11.42578125" style="1"/>
    <col min="3092" max="3092" width="24.7109375" style="1" bestFit="1" customWidth="1"/>
    <col min="3093" max="3337" width="11.42578125" style="1"/>
    <col min="3338" max="3338" width="34.42578125" style="1" customWidth="1"/>
    <col min="3339" max="3339" width="15.28515625" style="1" bestFit="1" customWidth="1"/>
    <col min="3340" max="3340" width="15" style="1" bestFit="1" customWidth="1"/>
    <col min="3341" max="3341" width="15.85546875" style="1" bestFit="1" customWidth="1"/>
    <col min="3342" max="3342" width="22.7109375" style="1" bestFit="1" customWidth="1"/>
    <col min="3343" max="3343" width="11.42578125" style="1"/>
    <col min="3344" max="3344" width="28.7109375" style="1" bestFit="1" customWidth="1"/>
    <col min="3345" max="3345" width="20" style="1" customWidth="1"/>
    <col min="3346" max="3347" width="11.42578125" style="1"/>
    <col min="3348" max="3348" width="24.7109375" style="1" bestFit="1" customWidth="1"/>
    <col min="3349" max="3593" width="11.42578125" style="1"/>
    <col min="3594" max="3594" width="34.42578125" style="1" customWidth="1"/>
    <col min="3595" max="3595" width="15.28515625" style="1" bestFit="1" customWidth="1"/>
    <col min="3596" max="3596" width="15" style="1" bestFit="1" customWidth="1"/>
    <col min="3597" max="3597" width="15.85546875" style="1" bestFit="1" customWidth="1"/>
    <col min="3598" max="3598" width="22.7109375" style="1" bestFit="1" customWidth="1"/>
    <col min="3599" max="3599" width="11.42578125" style="1"/>
    <col min="3600" max="3600" width="28.7109375" style="1" bestFit="1" customWidth="1"/>
    <col min="3601" max="3601" width="20" style="1" customWidth="1"/>
    <col min="3602" max="3603" width="11.42578125" style="1"/>
    <col min="3604" max="3604" width="24.7109375" style="1" bestFit="1" customWidth="1"/>
    <col min="3605" max="3849" width="11.42578125" style="1"/>
    <col min="3850" max="3850" width="34.42578125" style="1" customWidth="1"/>
    <col min="3851" max="3851" width="15.28515625" style="1" bestFit="1" customWidth="1"/>
    <col min="3852" max="3852" width="15" style="1" bestFit="1" customWidth="1"/>
    <col min="3853" max="3853" width="15.85546875" style="1" bestFit="1" customWidth="1"/>
    <col min="3854" max="3854" width="22.7109375" style="1" bestFit="1" customWidth="1"/>
    <col min="3855" max="3855" width="11.42578125" style="1"/>
    <col min="3856" max="3856" width="28.7109375" style="1" bestFit="1" customWidth="1"/>
    <col min="3857" max="3857" width="20" style="1" customWidth="1"/>
    <col min="3858" max="3859" width="11.42578125" style="1"/>
    <col min="3860" max="3860" width="24.7109375" style="1" bestFit="1" customWidth="1"/>
    <col min="3861" max="4105" width="11.42578125" style="1"/>
    <col min="4106" max="4106" width="34.42578125" style="1" customWidth="1"/>
    <col min="4107" max="4107" width="15.28515625" style="1" bestFit="1" customWidth="1"/>
    <col min="4108" max="4108" width="15" style="1" bestFit="1" customWidth="1"/>
    <col min="4109" max="4109" width="15.85546875" style="1" bestFit="1" customWidth="1"/>
    <col min="4110" max="4110" width="22.7109375" style="1" bestFit="1" customWidth="1"/>
    <col min="4111" max="4111" width="11.42578125" style="1"/>
    <col min="4112" max="4112" width="28.7109375" style="1" bestFit="1" customWidth="1"/>
    <col min="4113" max="4113" width="20" style="1" customWidth="1"/>
    <col min="4114" max="4115" width="11.42578125" style="1"/>
    <col min="4116" max="4116" width="24.7109375" style="1" bestFit="1" customWidth="1"/>
    <col min="4117" max="4361" width="11.42578125" style="1"/>
    <col min="4362" max="4362" width="34.42578125" style="1" customWidth="1"/>
    <col min="4363" max="4363" width="15.28515625" style="1" bestFit="1" customWidth="1"/>
    <col min="4364" max="4364" width="15" style="1" bestFit="1" customWidth="1"/>
    <col min="4365" max="4365" width="15.85546875" style="1" bestFit="1" customWidth="1"/>
    <col min="4366" max="4366" width="22.7109375" style="1" bestFit="1" customWidth="1"/>
    <col min="4367" max="4367" width="11.42578125" style="1"/>
    <col min="4368" max="4368" width="28.7109375" style="1" bestFit="1" customWidth="1"/>
    <col min="4369" max="4369" width="20" style="1" customWidth="1"/>
    <col min="4370" max="4371" width="11.42578125" style="1"/>
    <col min="4372" max="4372" width="24.7109375" style="1" bestFit="1" customWidth="1"/>
    <col min="4373" max="4617" width="11.42578125" style="1"/>
    <col min="4618" max="4618" width="34.42578125" style="1" customWidth="1"/>
    <col min="4619" max="4619" width="15.28515625" style="1" bestFit="1" customWidth="1"/>
    <col min="4620" max="4620" width="15" style="1" bestFit="1" customWidth="1"/>
    <col min="4621" max="4621" width="15.85546875" style="1" bestFit="1" customWidth="1"/>
    <col min="4622" max="4622" width="22.7109375" style="1" bestFit="1" customWidth="1"/>
    <col min="4623" max="4623" width="11.42578125" style="1"/>
    <col min="4624" max="4624" width="28.7109375" style="1" bestFit="1" customWidth="1"/>
    <col min="4625" max="4625" width="20" style="1" customWidth="1"/>
    <col min="4626" max="4627" width="11.42578125" style="1"/>
    <col min="4628" max="4628" width="24.7109375" style="1" bestFit="1" customWidth="1"/>
    <col min="4629" max="4873" width="11.42578125" style="1"/>
    <col min="4874" max="4874" width="34.42578125" style="1" customWidth="1"/>
    <col min="4875" max="4875" width="15.28515625" style="1" bestFit="1" customWidth="1"/>
    <col min="4876" max="4876" width="15" style="1" bestFit="1" customWidth="1"/>
    <col min="4877" max="4877" width="15.85546875" style="1" bestFit="1" customWidth="1"/>
    <col min="4878" max="4878" width="22.7109375" style="1" bestFit="1" customWidth="1"/>
    <col min="4879" max="4879" width="11.42578125" style="1"/>
    <col min="4880" max="4880" width="28.7109375" style="1" bestFit="1" customWidth="1"/>
    <col min="4881" max="4881" width="20" style="1" customWidth="1"/>
    <col min="4882" max="4883" width="11.42578125" style="1"/>
    <col min="4884" max="4884" width="24.7109375" style="1" bestFit="1" customWidth="1"/>
    <col min="4885" max="5129" width="11.42578125" style="1"/>
    <col min="5130" max="5130" width="34.42578125" style="1" customWidth="1"/>
    <col min="5131" max="5131" width="15.28515625" style="1" bestFit="1" customWidth="1"/>
    <col min="5132" max="5132" width="15" style="1" bestFit="1" customWidth="1"/>
    <col min="5133" max="5133" width="15.85546875" style="1" bestFit="1" customWidth="1"/>
    <col min="5134" max="5134" width="22.7109375" style="1" bestFit="1" customWidth="1"/>
    <col min="5135" max="5135" width="11.42578125" style="1"/>
    <col min="5136" max="5136" width="28.7109375" style="1" bestFit="1" customWidth="1"/>
    <col min="5137" max="5137" width="20" style="1" customWidth="1"/>
    <col min="5138" max="5139" width="11.42578125" style="1"/>
    <col min="5140" max="5140" width="24.7109375" style="1" bestFit="1" customWidth="1"/>
    <col min="5141" max="5385" width="11.42578125" style="1"/>
    <col min="5386" max="5386" width="34.42578125" style="1" customWidth="1"/>
    <col min="5387" max="5387" width="15.28515625" style="1" bestFit="1" customWidth="1"/>
    <col min="5388" max="5388" width="15" style="1" bestFit="1" customWidth="1"/>
    <col min="5389" max="5389" width="15.85546875" style="1" bestFit="1" customWidth="1"/>
    <col min="5390" max="5390" width="22.7109375" style="1" bestFit="1" customWidth="1"/>
    <col min="5391" max="5391" width="11.42578125" style="1"/>
    <col min="5392" max="5392" width="28.7109375" style="1" bestFit="1" customWidth="1"/>
    <col min="5393" max="5393" width="20" style="1" customWidth="1"/>
    <col min="5394" max="5395" width="11.42578125" style="1"/>
    <col min="5396" max="5396" width="24.7109375" style="1" bestFit="1" customWidth="1"/>
    <col min="5397" max="5641" width="11.42578125" style="1"/>
    <col min="5642" max="5642" width="34.42578125" style="1" customWidth="1"/>
    <col min="5643" max="5643" width="15.28515625" style="1" bestFit="1" customWidth="1"/>
    <col min="5644" max="5644" width="15" style="1" bestFit="1" customWidth="1"/>
    <col min="5645" max="5645" width="15.85546875" style="1" bestFit="1" customWidth="1"/>
    <col min="5646" max="5646" width="22.7109375" style="1" bestFit="1" customWidth="1"/>
    <col min="5647" max="5647" width="11.42578125" style="1"/>
    <col min="5648" max="5648" width="28.7109375" style="1" bestFit="1" customWidth="1"/>
    <col min="5649" max="5649" width="20" style="1" customWidth="1"/>
    <col min="5650" max="5651" width="11.42578125" style="1"/>
    <col min="5652" max="5652" width="24.7109375" style="1" bestFit="1" customWidth="1"/>
    <col min="5653" max="5897" width="11.42578125" style="1"/>
    <col min="5898" max="5898" width="34.42578125" style="1" customWidth="1"/>
    <col min="5899" max="5899" width="15.28515625" style="1" bestFit="1" customWidth="1"/>
    <col min="5900" max="5900" width="15" style="1" bestFit="1" customWidth="1"/>
    <col min="5901" max="5901" width="15.85546875" style="1" bestFit="1" customWidth="1"/>
    <col min="5902" max="5902" width="22.7109375" style="1" bestFit="1" customWidth="1"/>
    <col min="5903" max="5903" width="11.42578125" style="1"/>
    <col min="5904" max="5904" width="28.7109375" style="1" bestFit="1" customWidth="1"/>
    <col min="5905" max="5905" width="20" style="1" customWidth="1"/>
    <col min="5906" max="5907" width="11.42578125" style="1"/>
    <col min="5908" max="5908" width="24.7109375" style="1" bestFit="1" customWidth="1"/>
    <col min="5909" max="6153" width="11.42578125" style="1"/>
    <col min="6154" max="6154" width="34.42578125" style="1" customWidth="1"/>
    <col min="6155" max="6155" width="15.28515625" style="1" bestFit="1" customWidth="1"/>
    <col min="6156" max="6156" width="15" style="1" bestFit="1" customWidth="1"/>
    <col min="6157" max="6157" width="15.85546875" style="1" bestFit="1" customWidth="1"/>
    <col min="6158" max="6158" width="22.7109375" style="1" bestFit="1" customWidth="1"/>
    <col min="6159" max="6159" width="11.42578125" style="1"/>
    <col min="6160" max="6160" width="28.7109375" style="1" bestFit="1" customWidth="1"/>
    <col min="6161" max="6161" width="20" style="1" customWidth="1"/>
    <col min="6162" max="6163" width="11.42578125" style="1"/>
    <col min="6164" max="6164" width="24.7109375" style="1" bestFit="1" customWidth="1"/>
    <col min="6165" max="6409" width="11.42578125" style="1"/>
    <col min="6410" max="6410" width="34.42578125" style="1" customWidth="1"/>
    <col min="6411" max="6411" width="15.28515625" style="1" bestFit="1" customWidth="1"/>
    <col min="6412" max="6412" width="15" style="1" bestFit="1" customWidth="1"/>
    <col min="6413" max="6413" width="15.85546875" style="1" bestFit="1" customWidth="1"/>
    <col min="6414" max="6414" width="22.7109375" style="1" bestFit="1" customWidth="1"/>
    <col min="6415" max="6415" width="11.42578125" style="1"/>
    <col min="6416" max="6416" width="28.7109375" style="1" bestFit="1" customWidth="1"/>
    <col min="6417" max="6417" width="20" style="1" customWidth="1"/>
    <col min="6418" max="6419" width="11.42578125" style="1"/>
    <col min="6420" max="6420" width="24.7109375" style="1" bestFit="1" customWidth="1"/>
    <col min="6421" max="6665" width="11.42578125" style="1"/>
    <col min="6666" max="6666" width="34.42578125" style="1" customWidth="1"/>
    <col min="6667" max="6667" width="15.28515625" style="1" bestFit="1" customWidth="1"/>
    <col min="6668" max="6668" width="15" style="1" bestFit="1" customWidth="1"/>
    <col min="6669" max="6669" width="15.85546875" style="1" bestFit="1" customWidth="1"/>
    <col min="6670" max="6670" width="22.7109375" style="1" bestFit="1" customWidth="1"/>
    <col min="6671" max="6671" width="11.42578125" style="1"/>
    <col min="6672" max="6672" width="28.7109375" style="1" bestFit="1" customWidth="1"/>
    <col min="6673" max="6673" width="20" style="1" customWidth="1"/>
    <col min="6674" max="6675" width="11.42578125" style="1"/>
    <col min="6676" max="6676" width="24.7109375" style="1" bestFit="1" customWidth="1"/>
    <col min="6677" max="6921" width="11.42578125" style="1"/>
    <col min="6922" max="6922" width="34.42578125" style="1" customWidth="1"/>
    <col min="6923" max="6923" width="15.28515625" style="1" bestFit="1" customWidth="1"/>
    <col min="6924" max="6924" width="15" style="1" bestFit="1" customWidth="1"/>
    <col min="6925" max="6925" width="15.85546875" style="1" bestFit="1" customWidth="1"/>
    <col min="6926" max="6926" width="22.7109375" style="1" bestFit="1" customWidth="1"/>
    <col min="6927" max="6927" width="11.42578125" style="1"/>
    <col min="6928" max="6928" width="28.7109375" style="1" bestFit="1" customWidth="1"/>
    <col min="6929" max="6929" width="20" style="1" customWidth="1"/>
    <col min="6930" max="6931" width="11.42578125" style="1"/>
    <col min="6932" max="6932" width="24.7109375" style="1" bestFit="1" customWidth="1"/>
    <col min="6933" max="7177" width="11.42578125" style="1"/>
    <col min="7178" max="7178" width="34.42578125" style="1" customWidth="1"/>
    <col min="7179" max="7179" width="15.28515625" style="1" bestFit="1" customWidth="1"/>
    <col min="7180" max="7180" width="15" style="1" bestFit="1" customWidth="1"/>
    <col min="7181" max="7181" width="15.85546875" style="1" bestFit="1" customWidth="1"/>
    <col min="7182" max="7182" width="22.7109375" style="1" bestFit="1" customWidth="1"/>
    <col min="7183" max="7183" width="11.42578125" style="1"/>
    <col min="7184" max="7184" width="28.7109375" style="1" bestFit="1" customWidth="1"/>
    <col min="7185" max="7185" width="20" style="1" customWidth="1"/>
    <col min="7186" max="7187" width="11.42578125" style="1"/>
    <col min="7188" max="7188" width="24.7109375" style="1" bestFit="1" customWidth="1"/>
    <col min="7189" max="7433" width="11.42578125" style="1"/>
    <col min="7434" max="7434" width="34.42578125" style="1" customWidth="1"/>
    <col min="7435" max="7435" width="15.28515625" style="1" bestFit="1" customWidth="1"/>
    <col min="7436" max="7436" width="15" style="1" bestFit="1" customWidth="1"/>
    <col min="7437" max="7437" width="15.85546875" style="1" bestFit="1" customWidth="1"/>
    <col min="7438" max="7438" width="22.7109375" style="1" bestFit="1" customWidth="1"/>
    <col min="7439" max="7439" width="11.42578125" style="1"/>
    <col min="7440" max="7440" width="28.7109375" style="1" bestFit="1" customWidth="1"/>
    <col min="7441" max="7441" width="20" style="1" customWidth="1"/>
    <col min="7442" max="7443" width="11.42578125" style="1"/>
    <col min="7444" max="7444" width="24.7109375" style="1" bestFit="1" customWidth="1"/>
    <col min="7445" max="7689" width="11.42578125" style="1"/>
    <col min="7690" max="7690" width="34.42578125" style="1" customWidth="1"/>
    <col min="7691" max="7691" width="15.28515625" style="1" bestFit="1" customWidth="1"/>
    <col min="7692" max="7692" width="15" style="1" bestFit="1" customWidth="1"/>
    <col min="7693" max="7693" width="15.85546875" style="1" bestFit="1" customWidth="1"/>
    <col min="7694" max="7694" width="22.7109375" style="1" bestFit="1" customWidth="1"/>
    <col min="7695" max="7695" width="11.42578125" style="1"/>
    <col min="7696" max="7696" width="28.7109375" style="1" bestFit="1" customWidth="1"/>
    <col min="7697" max="7697" width="20" style="1" customWidth="1"/>
    <col min="7698" max="7699" width="11.42578125" style="1"/>
    <col min="7700" max="7700" width="24.7109375" style="1" bestFit="1" customWidth="1"/>
    <col min="7701" max="7945" width="11.42578125" style="1"/>
    <col min="7946" max="7946" width="34.42578125" style="1" customWidth="1"/>
    <col min="7947" max="7947" width="15.28515625" style="1" bestFit="1" customWidth="1"/>
    <col min="7948" max="7948" width="15" style="1" bestFit="1" customWidth="1"/>
    <col min="7949" max="7949" width="15.85546875" style="1" bestFit="1" customWidth="1"/>
    <col min="7950" max="7950" width="22.7109375" style="1" bestFit="1" customWidth="1"/>
    <col min="7951" max="7951" width="11.42578125" style="1"/>
    <col min="7952" max="7952" width="28.7109375" style="1" bestFit="1" customWidth="1"/>
    <col min="7953" max="7953" width="20" style="1" customWidth="1"/>
    <col min="7954" max="7955" width="11.42578125" style="1"/>
    <col min="7956" max="7956" width="24.7109375" style="1" bestFit="1" customWidth="1"/>
    <col min="7957" max="8201" width="11.42578125" style="1"/>
    <col min="8202" max="8202" width="34.42578125" style="1" customWidth="1"/>
    <col min="8203" max="8203" width="15.28515625" style="1" bestFit="1" customWidth="1"/>
    <col min="8204" max="8204" width="15" style="1" bestFit="1" customWidth="1"/>
    <col min="8205" max="8205" width="15.85546875" style="1" bestFit="1" customWidth="1"/>
    <col min="8206" max="8206" width="22.7109375" style="1" bestFit="1" customWidth="1"/>
    <col min="8207" max="8207" width="11.42578125" style="1"/>
    <col min="8208" max="8208" width="28.7109375" style="1" bestFit="1" customWidth="1"/>
    <col min="8209" max="8209" width="20" style="1" customWidth="1"/>
    <col min="8210" max="8211" width="11.42578125" style="1"/>
    <col min="8212" max="8212" width="24.7109375" style="1" bestFit="1" customWidth="1"/>
    <col min="8213" max="8457" width="11.42578125" style="1"/>
    <col min="8458" max="8458" width="34.42578125" style="1" customWidth="1"/>
    <col min="8459" max="8459" width="15.28515625" style="1" bestFit="1" customWidth="1"/>
    <col min="8460" max="8460" width="15" style="1" bestFit="1" customWidth="1"/>
    <col min="8461" max="8461" width="15.85546875" style="1" bestFit="1" customWidth="1"/>
    <col min="8462" max="8462" width="22.7109375" style="1" bestFit="1" customWidth="1"/>
    <col min="8463" max="8463" width="11.42578125" style="1"/>
    <col min="8464" max="8464" width="28.7109375" style="1" bestFit="1" customWidth="1"/>
    <col min="8465" max="8465" width="20" style="1" customWidth="1"/>
    <col min="8466" max="8467" width="11.42578125" style="1"/>
    <col min="8468" max="8468" width="24.7109375" style="1" bestFit="1" customWidth="1"/>
    <col min="8469" max="8713" width="11.42578125" style="1"/>
    <col min="8714" max="8714" width="34.42578125" style="1" customWidth="1"/>
    <col min="8715" max="8715" width="15.28515625" style="1" bestFit="1" customWidth="1"/>
    <col min="8716" max="8716" width="15" style="1" bestFit="1" customWidth="1"/>
    <col min="8717" max="8717" width="15.85546875" style="1" bestFit="1" customWidth="1"/>
    <col min="8718" max="8718" width="22.7109375" style="1" bestFit="1" customWidth="1"/>
    <col min="8719" max="8719" width="11.42578125" style="1"/>
    <col min="8720" max="8720" width="28.7109375" style="1" bestFit="1" customWidth="1"/>
    <col min="8721" max="8721" width="20" style="1" customWidth="1"/>
    <col min="8722" max="8723" width="11.42578125" style="1"/>
    <col min="8724" max="8724" width="24.7109375" style="1" bestFit="1" customWidth="1"/>
    <col min="8725" max="8969" width="11.42578125" style="1"/>
    <col min="8970" max="8970" width="34.42578125" style="1" customWidth="1"/>
    <col min="8971" max="8971" width="15.28515625" style="1" bestFit="1" customWidth="1"/>
    <col min="8972" max="8972" width="15" style="1" bestFit="1" customWidth="1"/>
    <col min="8973" max="8973" width="15.85546875" style="1" bestFit="1" customWidth="1"/>
    <col min="8974" max="8974" width="22.7109375" style="1" bestFit="1" customWidth="1"/>
    <col min="8975" max="8975" width="11.42578125" style="1"/>
    <col min="8976" max="8976" width="28.7109375" style="1" bestFit="1" customWidth="1"/>
    <col min="8977" max="8977" width="20" style="1" customWidth="1"/>
    <col min="8978" max="8979" width="11.42578125" style="1"/>
    <col min="8980" max="8980" width="24.7109375" style="1" bestFit="1" customWidth="1"/>
    <col min="8981" max="9225" width="11.42578125" style="1"/>
    <col min="9226" max="9226" width="34.42578125" style="1" customWidth="1"/>
    <col min="9227" max="9227" width="15.28515625" style="1" bestFit="1" customWidth="1"/>
    <col min="9228" max="9228" width="15" style="1" bestFit="1" customWidth="1"/>
    <col min="9229" max="9229" width="15.85546875" style="1" bestFit="1" customWidth="1"/>
    <col min="9230" max="9230" width="22.7109375" style="1" bestFit="1" customWidth="1"/>
    <col min="9231" max="9231" width="11.42578125" style="1"/>
    <col min="9232" max="9232" width="28.7109375" style="1" bestFit="1" customWidth="1"/>
    <col min="9233" max="9233" width="20" style="1" customWidth="1"/>
    <col min="9234" max="9235" width="11.42578125" style="1"/>
    <col min="9236" max="9236" width="24.7109375" style="1" bestFit="1" customWidth="1"/>
    <col min="9237" max="9481" width="11.42578125" style="1"/>
    <col min="9482" max="9482" width="34.42578125" style="1" customWidth="1"/>
    <col min="9483" max="9483" width="15.28515625" style="1" bestFit="1" customWidth="1"/>
    <col min="9484" max="9484" width="15" style="1" bestFit="1" customWidth="1"/>
    <col min="9485" max="9485" width="15.85546875" style="1" bestFit="1" customWidth="1"/>
    <col min="9486" max="9486" width="22.7109375" style="1" bestFit="1" customWidth="1"/>
    <col min="9487" max="9487" width="11.42578125" style="1"/>
    <col min="9488" max="9488" width="28.7109375" style="1" bestFit="1" customWidth="1"/>
    <col min="9489" max="9489" width="20" style="1" customWidth="1"/>
    <col min="9490" max="9491" width="11.42578125" style="1"/>
    <col min="9492" max="9492" width="24.7109375" style="1" bestFit="1" customWidth="1"/>
    <col min="9493" max="9737" width="11.42578125" style="1"/>
    <col min="9738" max="9738" width="34.42578125" style="1" customWidth="1"/>
    <col min="9739" max="9739" width="15.28515625" style="1" bestFit="1" customWidth="1"/>
    <col min="9740" max="9740" width="15" style="1" bestFit="1" customWidth="1"/>
    <col min="9741" max="9741" width="15.85546875" style="1" bestFit="1" customWidth="1"/>
    <col min="9742" max="9742" width="22.7109375" style="1" bestFit="1" customWidth="1"/>
    <col min="9743" max="9743" width="11.42578125" style="1"/>
    <col min="9744" max="9744" width="28.7109375" style="1" bestFit="1" customWidth="1"/>
    <col min="9745" max="9745" width="20" style="1" customWidth="1"/>
    <col min="9746" max="9747" width="11.42578125" style="1"/>
    <col min="9748" max="9748" width="24.7109375" style="1" bestFit="1" customWidth="1"/>
    <col min="9749" max="9993" width="11.42578125" style="1"/>
    <col min="9994" max="9994" width="34.42578125" style="1" customWidth="1"/>
    <col min="9995" max="9995" width="15.28515625" style="1" bestFit="1" customWidth="1"/>
    <col min="9996" max="9996" width="15" style="1" bestFit="1" customWidth="1"/>
    <col min="9997" max="9997" width="15.85546875" style="1" bestFit="1" customWidth="1"/>
    <col min="9998" max="9998" width="22.7109375" style="1" bestFit="1" customWidth="1"/>
    <col min="9999" max="9999" width="11.42578125" style="1"/>
    <col min="10000" max="10000" width="28.7109375" style="1" bestFit="1" customWidth="1"/>
    <col min="10001" max="10001" width="20" style="1" customWidth="1"/>
    <col min="10002" max="10003" width="11.42578125" style="1"/>
    <col min="10004" max="10004" width="24.7109375" style="1" bestFit="1" customWidth="1"/>
    <col min="10005" max="10249" width="11.42578125" style="1"/>
    <col min="10250" max="10250" width="34.42578125" style="1" customWidth="1"/>
    <col min="10251" max="10251" width="15.28515625" style="1" bestFit="1" customWidth="1"/>
    <col min="10252" max="10252" width="15" style="1" bestFit="1" customWidth="1"/>
    <col min="10253" max="10253" width="15.85546875" style="1" bestFit="1" customWidth="1"/>
    <col min="10254" max="10254" width="22.7109375" style="1" bestFit="1" customWidth="1"/>
    <col min="10255" max="10255" width="11.42578125" style="1"/>
    <col min="10256" max="10256" width="28.7109375" style="1" bestFit="1" customWidth="1"/>
    <col min="10257" max="10257" width="20" style="1" customWidth="1"/>
    <col min="10258" max="10259" width="11.42578125" style="1"/>
    <col min="10260" max="10260" width="24.7109375" style="1" bestFit="1" customWidth="1"/>
    <col min="10261" max="10505" width="11.42578125" style="1"/>
    <col min="10506" max="10506" width="34.42578125" style="1" customWidth="1"/>
    <col min="10507" max="10507" width="15.28515625" style="1" bestFit="1" customWidth="1"/>
    <col min="10508" max="10508" width="15" style="1" bestFit="1" customWidth="1"/>
    <col min="10509" max="10509" width="15.85546875" style="1" bestFit="1" customWidth="1"/>
    <col min="10510" max="10510" width="22.7109375" style="1" bestFit="1" customWidth="1"/>
    <col min="10511" max="10511" width="11.42578125" style="1"/>
    <col min="10512" max="10512" width="28.7109375" style="1" bestFit="1" customWidth="1"/>
    <col min="10513" max="10513" width="20" style="1" customWidth="1"/>
    <col min="10514" max="10515" width="11.42578125" style="1"/>
    <col min="10516" max="10516" width="24.7109375" style="1" bestFit="1" customWidth="1"/>
    <col min="10517" max="10761" width="11.42578125" style="1"/>
    <col min="10762" max="10762" width="34.42578125" style="1" customWidth="1"/>
    <col min="10763" max="10763" width="15.28515625" style="1" bestFit="1" customWidth="1"/>
    <col min="10764" max="10764" width="15" style="1" bestFit="1" customWidth="1"/>
    <col min="10765" max="10765" width="15.85546875" style="1" bestFit="1" customWidth="1"/>
    <col min="10766" max="10766" width="22.7109375" style="1" bestFit="1" customWidth="1"/>
    <col min="10767" max="10767" width="11.42578125" style="1"/>
    <col min="10768" max="10768" width="28.7109375" style="1" bestFit="1" customWidth="1"/>
    <col min="10769" max="10769" width="20" style="1" customWidth="1"/>
    <col min="10770" max="10771" width="11.42578125" style="1"/>
    <col min="10772" max="10772" width="24.7109375" style="1" bestFit="1" customWidth="1"/>
    <col min="10773" max="11017" width="11.42578125" style="1"/>
    <col min="11018" max="11018" width="34.42578125" style="1" customWidth="1"/>
    <col min="11019" max="11019" width="15.28515625" style="1" bestFit="1" customWidth="1"/>
    <col min="11020" max="11020" width="15" style="1" bestFit="1" customWidth="1"/>
    <col min="11021" max="11021" width="15.85546875" style="1" bestFit="1" customWidth="1"/>
    <col min="11022" max="11022" width="22.7109375" style="1" bestFit="1" customWidth="1"/>
    <col min="11023" max="11023" width="11.42578125" style="1"/>
    <col min="11024" max="11024" width="28.7109375" style="1" bestFit="1" customWidth="1"/>
    <col min="11025" max="11025" width="20" style="1" customWidth="1"/>
    <col min="11026" max="11027" width="11.42578125" style="1"/>
    <col min="11028" max="11028" width="24.7109375" style="1" bestFit="1" customWidth="1"/>
    <col min="11029" max="11273" width="11.42578125" style="1"/>
    <col min="11274" max="11274" width="34.42578125" style="1" customWidth="1"/>
    <col min="11275" max="11275" width="15.28515625" style="1" bestFit="1" customWidth="1"/>
    <col min="11276" max="11276" width="15" style="1" bestFit="1" customWidth="1"/>
    <col min="11277" max="11277" width="15.85546875" style="1" bestFit="1" customWidth="1"/>
    <col min="11278" max="11278" width="22.7109375" style="1" bestFit="1" customWidth="1"/>
    <col min="11279" max="11279" width="11.42578125" style="1"/>
    <col min="11280" max="11280" width="28.7109375" style="1" bestFit="1" customWidth="1"/>
    <col min="11281" max="11281" width="20" style="1" customWidth="1"/>
    <col min="11282" max="11283" width="11.42578125" style="1"/>
    <col min="11284" max="11284" width="24.7109375" style="1" bestFit="1" customWidth="1"/>
    <col min="11285" max="11529" width="11.42578125" style="1"/>
    <col min="11530" max="11530" width="34.42578125" style="1" customWidth="1"/>
    <col min="11531" max="11531" width="15.28515625" style="1" bestFit="1" customWidth="1"/>
    <col min="11532" max="11532" width="15" style="1" bestFit="1" customWidth="1"/>
    <col min="11533" max="11533" width="15.85546875" style="1" bestFit="1" customWidth="1"/>
    <col min="11534" max="11534" width="22.7109375" style="1" bestFit="1" customWidth="1"/>
    <col min="11535" max="11535" width="11.42578125" style="1"/>
    <col min="11536" max="11536" width="28.7109375" style="1" bestFit="1" customWidth="1"/>
    <col min="11537" max="11537" width="20" style="1" customWidth="1"/>
    <col min="11538" max="11539" width="11.42578125" style="1"/>
    <col min="11540" max="11540" width="24.7109375" style="1" bestFit="1" customWidth="1"/>
    <col min="11541" max="11785" width="11.42578125" style="1"/>
    <col min="11786" max="11786" width="34.42578125" style="1" customWidth="1"/>
    <col min="11787" max="11787" width="15.28515625" style="1" bestFit="1" customWidth="1"/>
    <col min="11788" max="11788" width="15" style="1" bestFit="1" customWidth="1"/>
    <col min="11789" max="11789" width="15.85546875" style="1" bestFit="1" customWidth="1"/>
    <col min="11790" max="11790" width="22.7109375" style="1" bestFit="1" customWidth="1"/>
    <col min="11791" max="11791" width="11.42578125" style="1"/>
    <col min="11792" max="11792" width="28.7109375" style="1" bestFit="1" customWidth="1"/>
    <col min="11793" max="11793" width="20" style="1" customWidth="1"/>
    <col min="11794" max="11795" width="11.42578125" style="1"/>
    <col min="11796" max="11796" width="24.7109375" style="1" bestFit="1" customWidth="1"/>
    <col min="11797" max="12041" width="11.42578125" style="1"/>
    <col min="12042" max="12042" width="34.42578125" style="1" customWidth="1"/>
    <col min="12043" max="12043" width="15.28515625" style="1" bestFit="1" customWidth="1"/>
    <col min="12044" max="12044" width="15" style="1" bestFit="1" customWidth="1"/>
    <col min="12045" max="12045" width="15.85546875" style="1" bestFit="1" customWidth="1"/>
    <col min="12046" max="12046" width="22.7109375" style="1" bestFit="1" customWidth="1"/>
    <col min="12047" max="12047" width="11.42578125" style="1"/>
    <col min="12048" max="12048" width="28.7109375" style="1" bestFit="1" customWidth="1"/>
    <col min="12049" max="12049" width="20" style="1" customWidth="1"/>
    <col min="12050" max="12051" width="11.42578125" style="1"/>
    <col min="12052" max="12052" width="24.7109375" style="1" bestFit="1" customWidth="1"/>
    <col min="12053" max="12297" width="11.42578125" style="1"/>
    <col min="12298" max="12298" width="34.42578125" style="1" customWidth="1"/>
    <col min="12299" max="12299" width="15.28515625" style="1" bestFit="1" customWidth="1"/>
    <col min="12300" max="12300" width="15" style="1" bestFit="1" customWidth="1"/>
    <col min="12301" max="12301" width="15.85546875" style="1" bestFit="1" customWidth="1"/>
    <col min="12302" max="12302" width="22.7109375" style="1" bestFit="1" customWidth="1"/>
    <col min="12303" max="12303" width="11.42578125" style="1"/>
    <col min="12304" max="12304" width="28.7109375" style="1" bestFit="1" customWidth="1"/>
    <col min="12305" max="12305" width="20" style="1" customWidth="1"/>
    <col min="12306" max="12307" width="11.42578125" style="1"/>
    <col min="12308" max="12308" width="24.7109375" style="1" bestFit="1" customWidth="1"/>
    <col min="12309" max="12553" width="11.42578125" style="1"/>
    <col min="12554" max="12554" width="34.42578125" style="1" customWidth="1"/>
    <col min="12555" max="12555" width="15.28515625" style="1" bestFit="1" customWidth="1"/>
    <col min="12556" max="12556" width="15" style="1" bestFit="1" customWidth="1"/>
    <col min="12557" max="12557" width="15.85546875" style="1" bestFit="1" customWidth="1"/>
    <col min="12558" max="12558" width="22.7109375" style="1" bestFit="1" customWidth="1"/>
    <col min="12559" max="12559" width="11.42578125" style="1"/>
    <col min="12560" max="12560" width="28.7109375" style="1" bestFit="1" customWidth="1"/>
    <col min="12561" max="12561" width="20" style="1" customWidth="1"/>
    <col min="12562" max="12563" width="11.42578125" style="1"/>
    <col min="12564" max="12564" width="24.7109375" style="1" bestFit="1" customWidth="1"/>
    <col min="12565" max="12809" width="11.42578125" style="1"/>
    <col min="12810" max="12810" width="34.42578125" style="1" customWidth="1"/>
    <col min="12811" max="12811" width="15.28515625" style="1" bestFit="1" customWidth="1"/>
    <col min="12812" max="12812" width="15" style="1" bestFit="1" customWidth="1"/>
    <col min="12813" max="12813" width="15.85546875" style="1" bestFit="1" customWidth="1"/>
    <col min="12814" max="12814" width="22.7109375" style="1" bestFit="1" customWidth="1"/>
    <col min="12815" max="12815" width="11.42578125" style="1"/>
    <col min="12816" max="12816" width="28.7109375" style="1" bestFit="1" customWidth="1"/>
    <col min="12817" max="12817" width="20" style="1" customWidth="1"/>
    <col min="12818" max="12819" width="11.42578125" style="1"/>
    <col min="12820" max="12820" width="24.7109375" style="1" bestFit="1" customWidth="1"/>
    <col min="12821" max="13065" width="11.42578125" style="1"/>
    <col min="13066" max="13066" width="34.42578125" style="1" customWidth="1"/>
    <col min="13067" max="13067" width="15.28515625" style="1" bestFit="1" customWidth="1"/>
    <col min="13068" max="13068" width="15" style="1" bestFit="1" customWidth="1"/>
    <col min="13069" max="13069" width="15.85546875" style="1" bestFit="1" customWidth="1"/>
    <col min="13070" max="13070" width="22.7109375" style="1" bestFit="1" customWidth="1"/>
    <col min="13071" max="13071" width="11.42578125" style="1"/>
    <col min="13072" max="13072" width="28.7109375" style="1" bestFit="1" customWidth="1"/>
    <col min="13073" max="13073" width="20" style="1" customWidth="1"/>
    <col min="13074" max="13075" width="11.42578125" style="1"/>
    <col min="13076" max="13076" width="24.7109375" style="1" bestFit="1" customWidth="1"/>
    <col min="13077" max="13321" width="11.42578125" style="1"/>
    <col min="13322" max="13322" width="34.42578125" style="1" customWidth="1"/>
    <col min="13323" max="13323" width="15.28515625" style="1" bestFit="1" customWidth="1"/>
    <col min="13324" max="13324" width="15" style="1" bestFit="1" customWidth="1"/>
    <col min="13325" max="13325" width="15.85546875" style="1" bestFit="1" customWidth="1"/>
    <col min="13326" max="13326" width="22.7109375" style="1" bestFit="1" customWidth="1"/>
    <col min="13327" max="13327" width="11.42578125" style="1"/>
    <col min="13328" max="13328" width="28.7109375" style="1" bestFit="1" customWidth="1"/>
    <col min="13329" max="13329" width="20" style="1" customWidth="1"/>
    <col min="13330" max="13331" width="11.42578125" style="1"/>
    <col min="13332" max="13332" width="24.7109375" style="1" bestFit="1" customWidth="1"/>
    <col min="13333" max="13577" width="11.42578125" style="1"/>
    <col min="13578" max="13578" width="34.42578125" style="1" customWidth="1"/>
    <col min="13579" max="13579" width="15.28515625" style="1" bestFit="1" customWidth="1"/>
    <col min="13580" max="13580" width="15" style="1" bestFit="1" customWidth="1"/>
    <col min="13581" max="13581" width="15.85546875" style="1" bestFit="1" customWidth="1"/>
    <col min="13582" max="13582" width="22.7109375" style="1" bestFit="1" customWidth="1"/>
    <col min="13583" max="13583" width="11.42578125" style="1"/>
    <col min="13584" max="13584" width="28.7109375" style="1" bestFit="1" customWidth="1"/>
    <col min="13585" max="13585" width="20" style="1" customWidth="1"/>
    <col min="13586" max="13587" width="11.42578125" style="1"/>
    <col min="13588" max="13588" width="24.7109375" style="1" bestFit="1" customWidth="1"/>
    <col min="13589" max="13833" width="11.42578125" style="1"/>
    <col min="13834" max="13834" width="34.42578125" style="1" customWidth="1"/>
    <col min="13835" max="13835" width="15.28515625" style="1" bestFit="1" customWidth="1"/>
    <col min="13836" max="13836" width="15" style="1" bestFit="1" customWidth="1"/>
    <col min="13837" max="13837" width="15.85546875" style="1" bestFit="1" customWidth="1"/>
    <col min="13838" max="13838" width="22.7109375" style="1" bestFit="1" customWidth="1"/>
    <col min="13839" max="13839" width="11.42578125" style="1"/>
    <col min="13840" max="13840" width="28.7109375" style="1" bestFit="1" customWidth="1"/>
    <col min="13841" max="13841" width="20" style="1" customWidth="1"/>
    <col min="13842" max="13843" width="11.42578125" style="1"/>
    <col min="13844" max="13844" width="24.7109375" style="1" bestFit="1" customWidth="1"/>
    <col min="13845" max="14089" width="11.42578125" style="1"/>
    <col min="14090" max="14090" width="34.42578125" style="1" customWidth="1"/>
    <col min="14091" max="14091" width="15.28515625" style="1" bestFit="1" customWidth="1"/>
    <col min="14092" max="14092" width="15" style="1" bestFit="1" customWidth="1"/>
    <col min="14093" max="14093" width="15.85546875" style="1" bestFit="1" customWidth="1"/>
    <col min="14094" max="14094" width="22.7109375" style="1" bestFit="1" customWidth="1"/>
    <col min="14095" max="14095" width="11.42578125" style="1"/>
    <col min="14096" max="14096" width="28.7109375" style="1" bestFit="1" customWidth="1"/>
    <col min="14097" max="14097" width="20" style="1" customWidth="1"/>
    <col min="14098" max="14099" width="11.42578125" style="1"/>
    <col min="14100" max="14100" width="24.7109375" style="1" bestFit="1" customWidth="1"/>
    <col min="14101" max="14345" width="11.42578125" style="1"/>
    <col min="14346" max="14346" width="34.42578125" style="1" customWidth="1"/>
    <col min="14347" max="14347" width="15.28515625" style="1" bestFit="1" customWidth="1"/>
    <col min="14348" max="14348" width="15" style="1" bestFit="1" customWidth="1"/>
    <col min="14349" max="14349" width="15.85546875" style="1" bestFit="1" customWidth="1"/>
    <col min="14350" max="14350" width="22.7109375" style="1" bestFit="1" customWidth="1"/>
    <col min="14351" max="14351" width="11.42578125" style="1"/>
    <col min="14352" max="14352" width="28.7109375" style="1" bestFit="1" customWidth="1"/>
    <col min="14353" max="14353" width="20" style="1" customWidth="1"/>
    <col min="14354" max="14355" width="11.42578125" style="1"/>
    <col min="14356" max="14356" width="24.7109375" style="1" bestFit="1" customWidth="1"/>
    <col min="14357" max="14601" width="11.42578125" style="1"/>
    <col min="14602" max="14602" width="34.42578125" style="1" customWidth="1"/>
    <col min="14603" max="14603" width="15.28515625" style="1" bestFit="1" customWidth="1"/>
    <col min="14604" max="14604" width="15" style="1" bestFit="1" customWidth="1"/>
    <col min="14605" max="14605" width="15.85546875" style="1" bestFit="1" customWidth="1"/>
    <col min="14606" max="14606" width="22.7109375" style="1" bestFit="1" customWidth="1"/>
    <col min="14607" max="14607" width="11.42578125" style="1"/>
    <col min="14608" max="14608" width="28.7109375" style="1" bestFit="1" customWidth="1"/>
    <col min="14609" max="14609" width="20" style="1" customWidth="1"/>
    <col min="14610" max="14611" width="11.42578125" style="1"/>
    <col min="14612" max="14612" width="24.7109375" style="1" bestFit="1" customWidth="1"/>
    <col min="14613" max="14857" width="11.42578125" style="1"/>
    <col min="14858" max="14858" width="34.42578125" style="1" customWidth="1"/>
    <col min="14859" max="14859" width="15.28515625" style="1" bestFit="1" customWidth="1"/>
    <col min="14860" max="14860" width="15" style="1" bestFit="1" customWidth="1"/>
    <col min="14861" max="14861" width="15.85546875" style="1" bestFit="1" customWidth="1"/>
    <col min="14862" max="14862" width="22.7109375" style="1" bestFit="1" customWidth="1"/>
    <col min="14863" max="14863" width="11.42578125" style="1"/>
    <col min="14864" max="14864" width="28.7109375" style="1" bestFit="1" customWidth="1"/>
    <col min="14865" max="14865" width="20" style="1" customWidth="1"/>
    <col min="14866" max="14867" width="11.42578125" style="1"/>
    <col min="14868" max="14868" width="24.7109375" style="1" bestFit="1" customWidth="1"/>
    <col min="14869" max="15113" width="11.42578125" style="1"/>
    <col min="15114" max="15114" width="34.42578125" style="1" customWidth="1"/>
    <col min="15115" max="15115" width="15.28515625" style="1" bestFit="1" customWidth="1"/>
    <col min="15116" max="15116" width="15" style="1" bestFit="1" customWidth="1"/>
    <col min="15117" max="15117" width="15.85546875" style="1" bestFit="1" customWidth="1"/>
    <col min="15118" max="15118" width="22.7109375" style="1" bestFit="1" customWidth="1"/>
    <col min="15119" max="15119" width="11.42578125" style="1"/>
    <col min="15120" max="15120" width="28.7109375" style="1" bestFit="1" customWidth="1"/>
    <col min="15121" max="15121" width="20" style="1" customWidth="1"/>
    <col min="15122" max="15123" width="11.42578125" style="1"/>
    <col min="15124" max="15124" width="24.7109375" style="1" bestFit="1" customWidth="1"/>
    <col min="15125" max="15369" width="11.42578125" style="1"/>
    <col min="15370" max="15370" width="34.42578125" style="1" customWidth="1"/>
    <col min="15371" max="15371" width="15.28515625" style="1" bestFit="1" customWidth="1"/>
    <col min="15372" max="15372" width="15" style="1" bestFit="1" customWidth="1"/>
    <col min="15373" max="15373" width="15.85546875" style="1" bestFit="1" customWidth="1"/>
    <col min="15374" max="15374" width="22.7109375" style="1" bestFit="1" customWidth="1"/>
    <col min="15375" max="15375" width="11.42578125" style="1"/>
    <col min="15376" max="15376" width="28.7109375" style="1" bestFit="1" customWidth="1"/>
    <col min="15377" max="15377" width="20" style="1" customWidth="1"/>
    <col min="15378" max="15379" width="11.42578125" style="1"/>
    <col min="15380" max="15380" width="24.7109375" style="1" bestFit="1" customWidth="1"/>
    <col min="15381" max="15625" width="11.42578125" style="1"/>
    <col min="15626" max="15626" width="34.42578125" style="1" customWidth="1"/>
    <col min="15627" max="15627" width="15.28515625" style="1" bestFit="1" customWidth="1"/>
    <col min="15628" max="15628" width="15" style="1" bestFit="1" customWidth="1"/>
    <col min="15629" max="15629" width="15.85546875" style="1" bestFit="1" customWidth="1"/>
    <col min="15630" max="15630" width="22.7109375" style="1" bestFit="1" customWidth="1"/>
    <col min="15631" max="15631" width="11.42578125" style="1"/>
    <col min="15632" max="15632" width="28.7109375" style="1" bestFit="1" customWidth="1"/>
    <col min="15633" max="15633" width="20" style="1" customWidth="1"/>
    <col min="15634" max="15635" width="11.42578125" style="1"/>
    <col min="15636" max="15636" width="24.7109375" style="1" bestFit="1" customWidth="1"/>
    <col min="15637" max="16384" width="11.42578125" style="1"/>
  </cols>
  <sheetData>
    <row r="1" spans="2:48" ht="18" customHeight="1" x14ac:dyDescent="0.25">
      <c r="B1" s="50" t="s">
        <v>30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2:48" ht="21.75" customHeight="1" x14ac:dyDescent="0.25">
      <c r="B2" s="49" t="s">
        <v>29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</row>
    <row r="3" spans="2:48" x14ac:dyDescent="0.25">
      <c r="B3" s="48" t="s">
        <v>28</v>
      </c>
      <c r="C3" s="42" t="s">
        <v>27</v>
      </c>
      <c r="D3" s="41"/>
      <c r="E3" s="41"/>
      <c r="F3" s="41"/>
      <c r="G3" s="43" t="s">
        <v>26</v>
      </c>
      <c r="H3" s="43"/>
      <c r="I3" s="43"/>
      <c r="J3" s="43"/>
      <c r="K3" s="42" t="s">
        <v>25</v>
      </c>
      <c r="L3" s="41"/>
      <c r="M3" s="41"/>
      <c r="N3" s="41"/>
      <c r="O3" s="43" t="s">
        <v>24</v>
      </c>
      <c r="P3" s="43"/>
      <c r="Q3" s="43"/>
      <c r="R3" s="43"/>
      <c r="S3" s="42" t="s">
        <v>23</v>
      </c>
      <c r="T3" s="41"/>
      <c r="U3" s="41"/>
      <c r="V3" s="41"/>
      <c r="W3" s="47" t="s">
        <v>22</v>
      </c>
      <c r="X3" s="46"/>
      <c r="Y3" s="46"/>
      <c r="Z3" s="45"/>
      <c r="AA3" s="42" t="s">
        <v>21</v>
      </c>
      <c r="AB3" s="41"/>
      <c r="AC3" s="41"/>
      <c r="AD3" s="41"/>
      <c r="AE3" s="44" t="s">
        <v>20</v>
      </c>
      <c r="AF3" s="43"/>
      <c r="AG3" s="43"/>
      <c r="AH3" s="43"/>
      <c r="AI3" s="42" t="s">
        <v>19</v>
      </c>
      <c r="AJ3" s="41"/>
      <c r="AK3" s="41"/>
    </row>
    <row r="4" spans="2:48" x14ac:dyDescent="0.25">
      <c r="B4" s="40"/>
      <c r="C4" s="37" t="s">
        <v>17</v>
      </c>
      <c r="D4" s="36" t="s">
        <v>16</v>
      </c>
      <c r="E4" s="36" t="s">
        <v>15</v>
      </c>
      <c r="F4" s="39" t="s">
        <v>18</v>
      </c>
      <c r="G4" s="37" t="s">
        <v>17</v>
      </c>
      <c r="H4" s="36" t="s">
        <v>16</v>
      </c>
      <c r="I4" s="36" t="s">
        <v>15</v>
      </c>
      <c r="J4" s="36" t="s">
        <v>18</v>
      </c>
      <c r="K4" s="37" t="s">
        <v>17</v>
      </c>
      <c r="L4" s="36" t="s">
        <v>16</v>
      </c>
      <c r="M4" s="36" t="s">
        <v>15</v>
      </c>
      <c r="N4" s="36" t="s">
        <v>18</v>
      </c>
      <c r="O4" s="37" t="s">
        <v>17</v>
      </c>
      <c r="P4" s="36" t="s">
        <v>16</v>
      </c>
      <c r="Q4" s="36" t="s">
        <v>15</v>
      </c>
      <c r="R4" s="36" t="s">
        <v>18</v>
      </c>
      <c r="S4" s="37" t="s">
        <v>17</v>
      </c>
      <c r="T4" s="36" t="s">
        <v>16</v>
      </c>
      <c r="U4" s="36" t="s">
        <v>15</v>
      </c>
      <c r="V4" s="36" t="s">
        <v>18</v>
      </c>
      <c r="W4" s="38" t="s">
        <v>17</v>
      </c>
      <c r="X4" s="36" t="s">
        <v>16</v>
      </c>
      <c r="Y4" s="36" t="s">
        <v>15</v>
      </c>
      <c r="Z4" s="36" t="s">
        <v>18</v>
      </c>
      <c r="AA4" s="37" t="s">
        <v>17</v>
      </c>
      <c r="AB4" s="36" t="s">
        <v>16</v>
      </c>
      <c r="AC4" s="36" t="s">
        <v>15</v>
      </c>
      <c r="AD4" s="36" t="s">
        <v>18</v>
      </c>
      <c r="AE4" s="37" t="s">
        <v>17</v>
      </c>
      <c r="AF4" s="36" t="s">
        <v>16</v>
      </c>
      <c r="AG4" s="36" t="s">
        <v>15</v>
      </c>
      <c r="AH4" s="36" t="s">
        <v>18</v>
      </c>
      <c r="AI4" s="37" t="s">
        <v>17</v>
      </c>
      <c r="AJ4" s="36" t="s">
        <v>16</v>
      </c>
      <c r="AK4" s="36" t="s">
        <v>15</v>
      </c>
    </row>
    <row r="5" spans="2:48" x14ac:dyDescent="0.25">
      <c r="B5" s="35" t="s">
        <v>14</v>
      </c>
      <c r="C5" s="34">
        <v>2732354</v>
      </c>
      <c r="D5" s="19">
        <v>2751394</v>
      </c>
      <c r="E5" s="19">
        <v>2844520</v>
      </c>
      <c r="F5" s="19">
        <v>2842589</v>
      </c>
      <c r="G5" s="19">
        <v>2821893</v>
      </c>
      <c r="H5" s="19">
        <v>2866147</v>
      </c>
      <c r="I5" s="19">
        <v>2891301</v>
      </c>
      <c r="J5" s="19">
        <v>2919168</v>
      </c>
      <c r="K5" s="19">
        <v>2936871</v>
      </c>
      <c r="L5" s="19">
        <v>2842145</v>
      </c>
      <c r="M5" s="19">
        <v>2904042</v>
      </c>
      <c r="N5" s="19">
        <v>2988908</v>
      </c>
      <c r="O5" s="19">
        <v>2913344</v>
      </c>
      <c r="P5" s="19">
        <v>2686887</v>
      </c>
      <c r="Q5" s="19">
        <v>2822477</v>
      </c>
      <c r="R5" s="19">
        <v>2964181</v>
      </c>
      <c r="S5" s="19">
        <v>2954282</v>
      </c>
      <c r="T5" s="19">
        <v>2911119</v>
      </c>
      <c r="U5" s="19">
        <v>2950314</v>
      </c>
      <c r="V5" s="19">
        <v>2967858</v>
      </c>
      <c r="W5" s="19">
        <v>2908725</v>
      </c>
      <c r="X5" s="19">
        <v>2927182</v>
      </c>
      <c r="Y5" s="19">
        <v>2971225</v>
      </c>
      <c r="Z5" s="19">
        <v>2976942</v>
      </c>
      <c r="AA5" s="19">
        <v>2942634</v>
      </c>
      <c r="AB5" s="19">
        <v>3038612</v>
      </c>
      <c r="AC5" s="19">
        <v>3054743</v>
      </c>
      <c r="AD5" s="19">
        <v>3103771</v>
      </c>
      <c r="AE5" s="19">
        <v>3036069</v>
      </c>
      <c r="AF5" s="19">
        <v>3019604</v>
      </c>
      <c r="AG5" s="19">
        <v>3077753</v>
      </c>
      <c r="AH5" s="19">
        <v>3178224</v>
      </c>
      <c r="AI5" s="19">
        <v>3087238</v>
      </c>
      <c r="AJ5" s="19">
        <v>3152629</v>
      </c>
      <c r="AK5" s="19">
        <v>3224057</v>
      </c>
      <c r="AO5" s="33"/>
      <c r="AP5" s="33"/>
      <c r="AQ5" s="33"/>
      <c r="AR5" s="33"/>
      <c r="AS5" s="33"/>
      <c r="AT5" s="33"/>
      <c r="AU5" s="33"/>
      <c r="AV5" s="27"/>
    </row>
    <row r="6" spans="2:48" x14ac:dyDescent="0.25">
      <c r="B6" s="14" t="s">
        <v>10</v>
      </c>
      <c r="C6" s="13">
        <f>+C7+C8</f>
        <v>50.725967425889912</v>
      </c>
      <c r="D6" s="6">
        <f>+D7+D8</f>
        <v>49.977029825608398</v>
      </c>
      <c r="E6" s="6">
        <f>+E7+E8</f>
        <v>51.856763179728041</v>
      </c>
      <c r="F6" s="6">
        <f>+F7+F8</f>
        <v>49.445698973717271</v>
      </c>
      <c r="G6" s="6">
        <f>+G7+G8</f>
        <v>49.459600346292362</v>
      </c>
      <c r="H6" s="6">
        <f>+H7+H8</f>
        <v>48.971354225725342</v>
      </c>
      <c r="I6" s="6">
        <f>+I7+I8</f>
        <v>51.237384139527492</v>
      </c>
      <c r="J6" s="6">
        <f>+J7+J8</f>
        <v>50.180359609313335</v>
      </c>
      <c r="K6" s="6">
        <f>+K7+K8</f>
        <v>48.712320016779763</v>
      </c>
      <c r="L6" s="6">
        <f>+L7+L8</f>
        <v>49.375383733060772</v>
      </c>
      <c r="M6" s="6">
        <f>+M7+M8</f>
        <v>50.026962419965002</v>
      </c>
      <c r="N6" s="6">
        <f>+N7+N8</f>
        <v>50.328347342909183</v>
      </c>
      <c r="O6" s="6">
        <f>+O7+O8</f>
        <v>50.067963137892399</v>
      </c>
      <c r="P6" s="6">
        <f>+P7+P8</f>
        <v>48.190303499923886</v>
      </c>
      <c r="Q6" s="6">
        <f>+Q7+Q8</f>
        <v>45.841011281934279</v>
      </c>
      <c r="R6" s="6">
        <f>+R7+R8</f>
        <v>48.934798516015043</v>
      </c>
      <c r="S6" s="6">
        <v>48.195872973534691</v>
      </c>
      <c r="T6" s="6">
        <v>47.364844927328633</v>
      </c>
      <c r="U6" s="6">
        <v>50.720262317841424</v>
      </c>
      <c r="V6" s="6">
        <v>49.604057876084362</v>
      </c>
      <c r="W6" s="6">
        <v>50.065681699026207</v>
      </c>
      <c r="X6" s="6">
        <v>52.018870025847384</v>
      </c>
      <c r="Y6" s="6">
        <v>51.320717885720534</v>
      </c>
      <c r="Z6" s="6">
        <v>50.387108650420465</v>
      </c>
      <c r="AA6" s="6">
        <v>53.033098917500439</v>
      </c>
      <c r="AB6" s="6">
        <v>51.768439010969487</v>
      </c>
      <c r="AC6" s="6">
        <v>51.884070116536805</v>
      </c>
      <c r="AD6" s="6">
        <v>51.863458998747014</v>
      </c>
      <c r="AE6" s="6">
        <v>53.111408205808232</v>
      </c>
      <c r="AF6" s="6">
        <v>53.593848729833446</v>
      </c>
      <c r="AG6" s="6">
        <v>52.974946332600439</v>
      </c>
      <c r="AH6" s="6">
        <v>52.079148606265633</v>
      </c>
      <c r="AI6" s="6">
        <v>54.289400428473598</v>
      </c>
      <c r="AJ6" s="6">
        <v>54.08381385821167</v>
      </c>
      <c r="AK6" s="6">
        <v>52.819878804872239</v>
      </c>
      <c r="AO6" s="33"/>
      <c r="AP6" s="33"/>
      <c r="AQ6" s="33"/>
      <c r="AR6" s="33"/>
      <c r="AS6" s="33"/>
      <c r="AT6" s="33"/>
      <c r="AU6" s="33"/>
      <c r="AV6" s="27"/>
    </row>
    <row r="7" spans="2:48" x14ac:dyDescent="0.25">
      <c r="B7" s="18" t="s">
        <v>9</v>
      </c>
      <c r="C7" s="17">
        <v>10.394736553169905</v>
      </c>
      <c r="D7" s="16">
        <v>10.218202118635135</v>
      </c>
      <c r="E7" s="16">
        <v>11.550033045997216</v>
      </c>
      <c r="F7" s="16">
        <v>9.8204488935966481</v>
      </c>
      <c r="G7" s="16">
        <v>10.844457957831853</v>
      </c>
      <c r="H7" s="16">
        <v>10.436345379354234</v>
      </c>
      <c r="I7" s="16">
        <v>11.065330105720573</v>
      </c>
      <c r="J7" s="16">
        <v>10.730557473910375</v>
      </c>
      <c r="K7" s="16">
        <v>10.316728245809911</v>
      </c>
      <c r="L7" s="16">
        <v>10.414035877831708</v>
      </c>
      <c r="M7" s="16">
        <v>10.868162375062068</v>
      </c>
      <c r="N7" s="16">
        <v>10.655697666171056</v>
      </c>
      <c r="O7" s="16">
        <v>10.553233672370993</v>
      </c>
      <c r="P7" s="16">
        <v>11.834848283534068</v>
      </c>
      <c r="Q7" s="16">
        <v>10.666340239442164</v>
      </c>
      <c r="R7" s="16">
        <v>10.437891613231445</v>
      </c>
      <c r="S7" s="16">
        <v>9.7880974125015818</v>
      </c>
      <c r="T7" s="16">
        <v>10.175777767930477</v>
      </c>
      <c r="U7" s="16">
        <v>11.338555828294886</v>
      </c>
      <c r="V7" s="16">
        <v>9.9264183124664331</v>
      </c>
      <c r="W7" s="16">
        <v>10.170607396711617</v>
      </c>
      <c r="X7" s="16">
        <v>11.62018624055491</v>
      </c>
      <c r="Y7" s="16">
        <v>10.943196829590489</v>
      </c>
      <c r="Z7" s="16">
        <v>10.233084823285104</v>
      </c>
      <c r="AA7" s="16">
        <v>11.780975819622826</v>
      </c>
      <c r="AB7" s="16">
        <v>10.941903737627575</v>
      </c>
      <c r="AC7" s="16">
        <v>9.9324231203737927</v>
      </c>
      <c r="AD7" s="16">
        <v>10.128421201177536</v>
      </c>
      <c r="AE7" s="16">
        <v>10.264391224310119</v>
      </c>
      <c r="AF7" s="16">
        <v>10.88910996276333</v>
      </c>
      <c r="AG7" s="16">
        <v>10.207674235066946</v>
      </c>
      <c r="AH7" s="16">
        <v>10.051651488378415</v>
      </c>
      <c r="AI7" s="16">
        <v>10.879983985685588</v>
      </c>
      <c r="AJ7" s="16">
        <v>9.9045273008654053</v>
      </c>
      <c r="AK7" s="16">
        <v>10.109126482565289</v>
      </c>
      <c r="AO7" s="32"/>
      <c r="AP7" s="32"/>
      <c r="AQ7" s="32"/>
      <c r="AR7" s="32"/>
      <c r="AS7" s="32"/>
      <c r="AT7" s="32"/>
      <c r="AU7" s="32"/>
      <c r="AV7" s="27"/>
    </row>
    <row r="8" spans="2:48" x14ac:dyDescent="0.25">
      <c r="B8" s="18" t="s">
        <v>8</v>
      </c>
      <c r="C8" s="17">
        <v>40.331230872720006</v>
      </c>
      <c r="D8" s="16">
        <v>39.758827706973264</v>
      </c>
      <c r="E8" s="16">
        <v>40.306730133730824</v>
      </c>
      <c r="F8" s="16">
        <v>39.625250080120622</v>
      </c>
      <c r="G8" s="16">
        <v>38.615142388460512</v>
      </c>
      <c r="H8" s="16">
        <v>38.535008846371106</v>
      </c>
      <c r="I8" s="16">
        <v>40.172054033806923</v>
      </c>
      <c r="J8" s="16">
        <v>39.449802135402962</v>
      </c>
      <c r="K8" s="16">
        <v>38.395591770969851</v>
      </c>
      <c r="L8" s="16">
        <v>38.961347855229064</v>
      </c>
      <c r="M8" s="16">
        <v>39.158800044902932</v>
      </c>
      <c r="N8" s="16">
        <v>39.672649676738125</v>
      </c>
      <c r="O8" s="16">
        <v>39.514729465521405</v>
      </c>
      <c r="P8" s="16">
        <v>36.355455216389821</v>
      </c>
      <c r="Q8" s="16">
        <v>35.174671042492115</v>
      </c>
      <c r="R8" s="16">
        <v>38.4969069027836</v>
      </c>
      <c r="S8" s="16">
        <v>38.407775561033105</v>
      </c>
      <c r="T8" s="16">
        <v>37.189067159398157</v>
      </c>
      <c r="U8" s="16">
        <v>39.381706489546538</v>
      </c>
      <c r="V8" s="16">
        <v>39.67763956361793</v>
      </c>
      <c r="W8" s="16">
        <v>39.89507430231459</v>
      </c>
      <c r="X8" s="16">
        <v>40.398683785292477</v>
      </c>
      <c r="Y8" s="16">
        <v>40.377521056130043</v>
      </c>
      <c r="Z8" s="16">
        <v>40.154023827135362</v>
      </c>
      <c r="AA8" s="16">
        <v>41.252123097877615</v>
      </c>
      <c r="AB8" s="16">
        <v>40.826535273341911</v>
      </c>
      <c r="AC8" s="16">
        <v>41.951646996163014</v>
      </c>
      <c r="AD8" s="16">
        <v>41.735037797569476</v>
      </c>
      <c r="AE8" s="16">
        <v>42.847016981498115</v>
      </c>
      <c r="AF8" s="16">
        <v>42.704738767070118</v>
      </c>
      <c r="AG8" s="16">
        <v>42.767272097533493</v>
      </c>
      <c r="AH8" s="16">
        <v>42.027497117887222</v>
      </c>
      <c r="AI8" s="16">
        <v>43.409416442788014</v>
      </c>
      <c r="AJ8" s="16">
        <v>44.179286557346266</v>
      </c>
      <c r="AK8" s="16">
        <v>42.710752322306952</v>
      </c>
      <c r="AO8" s="26"/>
      <c r="AP8" s="26"/>
      <c r="AQ8" s="28"/>
      <c r="AR8" s="26"/>
      <c r="AS8" s="26"/>
      <c r="AT8" s="28"/>
      <c r="AU8" s="26"/>
      <c r="AV8" s="27"/>
    </row>
    <row r="9" spans="2:48" x14ac:dyDescent="0.25">
      <c r="B9" s="14" t="s">
        <v>7</v>
      </c>
      <c r="C9" s="13">
        <f>+C10+C11+C12</f>
        <v>41.69445101183814</v>
      </c>
      <c r="D9" s="6">
        <f>+D10+D11+D12</f>
        <v>43.519503204557402</v>
      </c>
      <c r="E9" s="6">
        <f>+E10+E11+E12</f>
        <v>41.111118923403595</v>
      </c>
      <c r="F9" s="6">
        <f>+F10+F11+F12</f>
        <v>43.359416363040879</v>
      </c>
      <c r="G9" s="6">
        <f>+G10+G11+G12</f>
        <v>43.454695128412027</v>
      </c>
      <c r="H9" s="6">
        <f>+H10+H11+H12</f>
        <v>44.093935168014767</v>
      </c>
      <c r="I9" s="6">
        <f>+I10+I11+I12</f>
        <v>41.545795474078965</v>
      </c>
      <c r="J9" s="6">
        <f>+J10+J11+J12</f>
        <v>42.435584385687982</v>
      </c>
      <c r="K9" s="6">
        <f>+K10+K11+K12</f>
        <v>44.324929491285111</v>
      </c>
      <c r="L9" s="6">
        <f>+L10+L11+L12</f>
        <v>43.38012311124168</v>
      </c>
      <c r="M9" s="6">
        <f>+M10+M11+M12</f>
        <v>42.752962939241236</v>
      </c>
      <c r="N9" s="6">
        <f>+N10+N11+N12</f>
        <v>42.465074201012548</v>
      </c>
      <c r="O9" s="6">
        <f>+O10+O11+O12</f>
        <v>43.147324861053143</v>
      </c>
      <c r="P9" s="6">
        <f>+P10+P11+P12</f>
        <v>45.177113886813999</v>
      </c>
      <c r="Q9" s="6">
        <f>+Q10+Q11+Q12</f>
        <v>48.479084151970063</v>
      </c>
      <c r="R9" s="6">
        <f>+R10+R11+R12</f>
        <v>44.612626556880294</v>
      </c>
      <c r="S9" s="6">
        <v>45.602078609963435</v>
      </c>
      <c r="T9" s="6">
        <v>45.374201466858615</v>
      </c>
      <c r="U9" s="6">
        <v>42.26617912534055</v>
      </c>
      <c r="V9" s="6">
        <v>44.12704381409084</v>
      </c>
      <c r="W9" s="6">
        <v>42.720195274561874</v>
      </c>
      <c r="X9" s="6">
        <v>41.704000639522924</v>
      </c>
      <c r="Y9" s="6">
        <v>42.056121633333049</v>
      </c>
      <c r="Z9" s="6">
        <v>42.516683227284915</v>
      </c>
      <c r="AA9" s="6">
        <v>40.087486245316271</v>
      </c>
      <c r="AB9" s="6">
        <v>41.320872819563675</v>
      </c>
      <c r="AC9" s="6">
        <v>41.213352481698131</v>
      </c>
      <c r="AD9" s="6">
        <v>41.055928417399357</v>
      </c>
      <c r="AE9" s="6">
        <v>39.88845444553467</v>
      </c>
      <c r="AF9" s="6">
        <v>39.365923478707806</v>
      </c>
      <c r="AG9" s="6">
        <v>40.117449320981898</v>
      </c>
      <c r="AH9" s="6">
        <v>40.849449252160959</v>
      </c>
      <c r="AI9" s="6">
        <v>38.652737495457103</v>
      </c>
      <c r="AJ9" s="6">
        <v>38.709883084879323</v>
      </c>
      <c r="AK9" s="6">
        <v>40.16755907231169</v>
      </c>
      <c r="AO9" s="29"/>
      <c r="AP9" s="26"/>
      <c r="AQ9" s="28"/>
      <c r="AR9" s="26"/>
      <c r="AS9" s="26"/>
      <c r="AT9" s="28"/>
      <c r="AU9" s="26"/>
      <c r="AV9" s="27"/>
    </row>
    <row r="10" spans="2:48" x14ac:dyDescent="0.25">
      <c r="B10" s="18" t="s">
        <v>6</v>
      </c>
      <c r="C10" s="17">
        <v>5.8931236582082702</v>
      </c>
      <c r="D10" s="16">
        <v>5.5893121813887792</v>
      </c>
      <c r="E10" s="16">
        <v>5.9235653115464126</v>
      </c>
      <c r="F10" s="16">
        <v>5.7443408104372455</v>
      </c>
      <c r="G10" s="16">
        <v>5.4485056662318527</v>
      </c>
      <c r="H10" s="16">
        <v>6.3347064892345024</v>
      </c>
      <c r="I10" s="16">
        <v>5.3696242625724544</v>
      </c>
      <c r="J10" s="16">
        <v>5.7165603349995617</v>
      </c>
      <c r="K10" s="16">
        <v>6.1088825488078982</v>
      </c>
      <c r="L10" s="16">
        <v>7.4309368452348492</v>
      </c>
      <c r="M10" s="16">
        <v>6.2663694257865412</v>
      </c>
      <c r="N10" s="16">
        <v>5.7108147858682834</v>
      </c>
      <c r="O10" s="16">
        <v>6.2309154016827399</v>
      </c>
      <c r="P10" s="16">
        <v>3.7804716015225051</v>
      </c>
      <c r="Q10" s="16">
        <v>5.0323173581219622</v>
      </c>
      <c r="R10" s="16">
        <v>5.0860254485134346</v>
      </c>
      <c r="S10" s="16">
        <v>5.7271106820540494</v>
      </c>
      <c r="T10" s="16">
        <v>4.0892866282690603</v>
      </c>
      <c r="U10" s="16">
        <v>4.8358242546386592</v>
      </c>
      <c r="V10" s="16">
        <v>4.923011815255312</v>
      </c>
      <c r="W10" s="16">
        <v>5.0178342744673348</v>
      </c>
      <c r="X10" s="16">
        <v>4.8149038904994637</v>
      </c>
      <c r="Y10" s="16">
        <v>5.2799434576647677</v>
      </c>
      <c r="Z10" s="16">
        <v>5.2234474168458771</v>
      </c>
      <c r="AA10" s="16">
        <v>5.4365238762278967</v>
      </c>
      <c r="AB10" s="16">
        <v>4.8763053657393574</v>
      </c>
      <c r="AC10" s="16">
        <v>5.1725464302561619</v>
      </c>
      <c r="AD10" s="16">
        <v>5.9773417562055968</v>
      </c>
      <c r="AE10" s="16">
        <v>5.7292834912513513</v>
      </c>
      <c r="AF10" s="16">
        <v>4.6427279868486071</v>
      </c>
      <c r="AG10" s="16">
        <v>5.5632469532155442</v>
      </c>
      <c r="AH10" s="16">
        <v>5.9220495471684815</v>
      </c>
      <c r="AI10" s="16">
        <v>5.1299899780969263</v>
      </c>
      <c r="AJ10" s="16">
        <v>4.5161038612535762</v>
      </c>
      <c r="AK10" s="16">
        <v>6.1728747351551165</v>
      </c>
      <c r="AO10" s="29"/>
      <c r="AP10" s="26"/>
      <c r="AQ10" s="28"/>
      <c r="AR10" s="26"/>
      <c r="AS10" s="26"/>
      <c r="AT10" s="28"/>
      <c r="AU10" s="26"/>
      <c r="AV10" s="27"/>
    </row>
    <row r="11" spans="2:48" x14ac:dyDescent="0.25">
      <c r="B11" s="18" t="s">
        <v>5</v>
      </c>
      <c r="C11" s="17">
        <v>28.64621494872187</v>
      </c>
      <c r="D11" s="16">
        <v>30.781596528886812</v>
      </c>
      <c r="E11" s="16">
        <v>27.582193129245002</v>
      </c>
      <c r="F11" s="16">
        <v>30.825490424398321</v>
      </c>
      <c r="G11" s="16">
        <v>31.172656085826073</v>
      </c>
      <c r="H11" s="16">
        <v>30.415885856517477</v>
      </c>
      <c r="I11" s="16">
        <v>28.843416856287185</v>
      </c>
      <c r="J11" s="16">
        <v>30.075898338156627</v>
      </c>
      <c r="K11" s="16">
        <v>30.727260407420005</v>
      </c>
      <c r="L11" s="16">
        <v>29.601586125971757</v>
      </c>
      <c r="M11" s="16">
        <v>30.091334767196891</v>
      </c>
      <c r="N11" s="16">
        <v>30.248973872732115</v>
      </c>
      <c r="O11" s="16">
        <v>30.167841490740539</v>
      </c>
      <c r="P11" s="16">
        <v>34.763873583072154</v>
      </c>
      <c r="Q11" s="16">
        <v>34.889673148798025</v>
      </c>
      <c r="R11" s="16">
        <v>32.43479396163729</v>
      </c>
      <c r="S11" s="16">
        <v>32.633682228033749</v>
      </c>
      <c r="T11" s="16">
        <v>33.035166202412199</v>
      </c>
      <c r="U11" s="16">
        <v>31.202610976323196</v>
      </c>
      <c r="V11" s="16">
        <v>32.231393820054734</v>
      </c>
      <c r="W11" s="16">
        <v>31.774402874111509</v>
      </c>
      <c r="X11" s="16">
        <v>31.076714737928835</v>
      </c>
      <c r="Y11" s="16">
        <v>30.868850389990659</v>
      </c>
      <c r="Z11" s="16">
        <v>31.775829021862034</v>
      </c>
      <c r="AA11" s="16">
        <v>29.581150764926932</v>
      </c>
      <c r="AB11" s="16">
        <v>31.334076216377742</v>
      </c>
      <c r="AC11" s="16">
        <v>30.238746762002567</v>
      </c>
      <c r="AD11" s="16">
        <v>29.483360724744191</v>
      </c>
      <c r="AE11" s="16">
        <v>29.034452115548099</v>
      </c>
      <c r="AF11" s="16">
        <v>30.067419436455907</v>
      </c>
      <c r="AG11" s="16">
        <v>29.317329883197257</v>
      </c>
      <c r="AH11" s="16">
        <v>29.844907092766277</v>
      </c>
      <c r="AI11" s="16">
        <v>28.824567461271204</v>
      </c>
      <c r="AJ11" s="16">
        <v>29.658738785946586</v>
      </c>
      <c r="AK11" s="16">
        <v>28.827157832507304</v>
      </c>
      <c r="AO11" s="29"/>
      <c r="AP11" s="26"/>
      <c r="AQ11" s="28"/>
      <c r="AR11" s="26"/>
      <c r="AS11" s="26"/>
      <c r="AT11" s="28"/>
      <c r="AU11" s="26"/>
      <c r="AV11" s="27"/>
    </row>
    <row r="12" spans="2:48" x14ac:dyDescent="0.25">
      <c r="B12" s="18" t="s">
        <v>4</v>
      </c>
      <c r="C12" s="17">
        <v>7.1551124049080022</v>
      </c>
      <c r="D12" s="16">
        <v>7.1485944942818085</v>
      </c>
      <c r="E12" s="16">
        <v>7.6053604826121806</v>
      </c>
      <c r="F12" s="16">
        <v>6.7895851282053084</v>
      </c>
      <c r="G12" s="16">
        <v>6.8335333763540991</v>
      </c>
      <c r="H12" s="16">
        <v>7.3433428222627803</v>
      </c>
      <c r="I12" s="16">
        <v>7.3327543552193291</v>
      </c>
      <c r="J12" s="16">
        <v>6.6431257125317904</v>
      </c>
      <c r="K12" s="16">
        <v>7.4887865350572085</v>
      </c>
      <c r="L12" s="16">
        <v>6.3476001400350794</v>
      </c>
      <c r="M12" s="16">
        <v>6.3952587462578023</v>
      </c>
      <c r="N12" s="16">
        <v>6.5052855424121452</v>
      </c>
      <c r="O12" s="16">
        <v>6.7485679686298639</v>
      </c>
      <c r="P12" s="16">
        <v>6.6327687022193338</v>
      </c>
      <c r="Q12" s="16">
        <v>8.5570936450500756</v>
      </c>
      <c r="R12" s="16">
        <v>7.0918071467295691</v>
      </c>
      <c r="S12" s="16">
        <v>7.2412856998756379</v>
      </c>
      <c r="T12" s="16">
        <v>8.24974863617736</v>
      </c>
      <c r="U12" s="16">
        <v>6.2277438943786994</v>
      </c>
      <c r="V12" s="16">
        <v>6.972638178780791</v>
      </c>
      <c r="W12" s="16">
        <v>5.9279581259830332</v>
      </c>
      <c r="X12" s="16">
        <v>5.8123820110946296</v>
      </c>
      <c r="Y12" s="16">
        <v>5.9073277856776247</v>
      </c>
      <c r="Z12" s="16">
        <v>5.5174067885770031</v>
      </c>
      <c r="AA12" s="16">
        <v>5.0698116041614414</v>
      </c>
      <c r="AB12" s="16">
        <v>5.1104912374465714</v>
      </c>
      <c r="AC12" s="16">
        <v>5.8020592894394065</v>
      </c>
      <c r="AD12" s="16">
        <v>5.5952259364495642</v>
      </c>
      <c r="AE12" s="16">
        <v>5.1247188387352196</v>
      </c>
      <c r="AF12" s="16">
        <v>4.6557760554032912</v>
      </c>
      <c r="AG12" s="16">
        <v>5.2368724845690995</v>
      </c>
      <c r="AH12" s="16">
        <v>5.0824926122261989</v>
      </c>
      <c r="AI12" s="16">
        <v>4.6981800560889697</v>
      </c>
      <c r="AJ12" s="16">
        <v>4.5350404376791564</v>
      </c>
      <c r="AK12" s="16">
        <v>5.167526504649266</v>
      </c>
      <c r="AO12" s="29"/>
      <c r="AP12" s="26"/>
      <c r="AQ12" s="28"/>
      <c r="AR12" s="26"/>
      <c r="AS12" s="26"/>
      <c r="AT12" s="28"/>
      <c r="AU12" s="26"/>
      <c r="AV12" s="27"/>
    </row>
    <row r="13" spans="2:48" x14ac:dyDescent="0.25">
      <c r="B13" s="14" t="s">
        <v>3</v>
      </c>
      <c r="C13" s="13">
        <v>7.5604039593698324</v>
      </c>
      <c r="D13" s="6">
        <v>6.4659587103846272</v>
      </c>
      <c r="E13" s="6">
        <v>6.9660962130693411</v>
      </c>
      <c r="F13" s="6">
        <v>7.1183347293611563</v>
      </c>
      <c r="G13" s="6">
        <v>7.0857045252956077</v>
      </c>
      <c r="H13" s="6">
        <v>6.9151024005398192</v>
      </c>
      <c r="I13" s="6">
        <v>7.1350578857061242</v>
      </c>
      <c r="J13" s="6">
        <v>7.3709700846268529</v>
      </c>
      <c r="K13" s="6">
        <v>6.9627504919351244</v>
      </c>
      <c r="L13" s="6">
        <v>7.2115602828145651</v>
      </c>
      <c r="M13" s="6">
        <v>7.202375172259905</v>
      </c>
      <c r="N13" s="6">
        <v>7.1339766898144736</v>
      </c>
      <c r="O13" s="6">
        <v>6.6622410535796668</v>
      </c>
      <c r="P13" s="6">
        <v>6.5732946714915812</v>
      </c>
      <c r="Q13" s="6">
        <v>5.6799045660956669</v>
      </c>
      <c r="R13" s="6">
        <v>6.4525749271046537</v>
      </c>
      <c r="S13" s="6">
        <v>6.2020484165018779</v>
      </c>
      <c r="T13" s="6">
        <v>7.2609536058127482</v>
      </c>
      <c r="U13" s="6">
        <v>7.0135585568180199</v>
      </c>
      <c r="V13" s="6">
        <v>6.263911548328795</v>
      </c>
      <c r="W13" s="6">
        <v>7.2141230264119161</v>
      </c>
      <c r="X13" s="6">
        <v>6.2771293346296888</v>
      </c>
      <c r="Y13" s="6">
        <v>6.5714646315913461</v>
      </c>
      <c r="Z13" s="6">
        <v>7.0543866827099757</v>
      </c>
      <c r="AA13" s="6">
        <v>6.8794148371832859</v>
      </c>
      <c r="AB13" s="6">
        <v>6.9106881694668481</v>
      </c>
      <c r="AC13" s="6">
        <v>6.9025774017650585</v>
      </c>
      <c r="AD13" s="6">
        <v>7.0806125838536422</v>
      </c>
      <c r="AE13" s="6">
        <v>7.0001373486570957</v>
      </c>
      <c r="AF13" s="6">
        <v>7.0402277914587472</v>
      </c>
      <c r="AG13" s="6">
        <v>6.9076043464176635</v>
      </c>
      <c r="AH13" s="6">
        <v>7.0613336253203043</v>
      </c>
      <c r="AI13" s="6">
        <v>7.0578620760692896</v>
      </c>
      <c r="AJ13" s="6">
        <v>7.206303056909011</v>
      </c>
      <c r="AK13" s="6">
        <v>7.0125621228160666</v>
      </c>
      <c r="AO13" s="29"/>
      <c r="AP13" s="26"/>
      <c r="AQ13" s="28"/>
      <c r="AR13" s="26"/>
      <c r="AS13" s="26"/>
      <c r="AT13" s="28"/>
      <c r="AU13" s="26"/>
      <c r="AV13" s="27"/>
    </row>
    <row r="14" spans="2:48" x14ac:dyDescent="0.25">
      <c r="B14" s="25" t="s">
        <v>12</v>
      </c>
      <c r="C14" s="24">
        <v>1.9177602902112977E-2</v>
      </c>
      <c r="D14" s="23">
        <v>3.7508259449573561E-2</v>
      </c>
      <c r="E14" s="23">
        <v>6.6021683799024095E-2</v>
      </c>
      <c r="F14" s="23">
        <v>7.6549933880698195E-2</v>
      </c>
      <c r="G14" s="23" t="s">
        <v>2</v>
      </c>
      <c r="H14" s="23">
        <v>1.9608205720083444E-2</v>
      </c>
      <c r="I14" s="23">
        <v>8.1762500687406814E-2</v>
      </c>
      <c r="J14" s="23">
        <v>1.3085920371831974E-2</v>
      </c>
      <c r="K14" s="23" t="s">
        <v>2</v>
      </c>
      <c r="L14" s="23">
        <v>3.2932872882980989E-2</v>
      </c>
      <c r="M14" s="23">
        <v>1.7699468533857291E-2</v>
      </c>
      <c r="N14" s="23">
        <v>7.2601766263799355E-2</v>
      </c>
      <c r="O14" s="23">
        <v>0.12247094747479186</v>
      </c>
      <c r="P14" s="23">
        <v>5.9287941770532218E-2</v>
      </c>
      <c r="Q14" s="23" t="s">
        <v>2</v>
      </c>
      <c r="R14" s="23" t="s">
        <v>2</v>
      </c>
      <c r="S14" s="23" t="s">
        <v>2</v>
      </c>
      <c r="T14" s="23" t="s">
        <v>2</v>
      </c>
      <c r="U14" s="23" t="s">
        <v>2</v>
      </c>
      <c r="V14" s="23">
        <v>4.9867614960014935E-3</v>
      </c>
      <c r="W14" s="23" t="s">
        <v>2</v>
      </c>
      <c r="X14" s="23" t="s">
        <v>2</v>
      </c>
      <c r="Y14" s="16">
        <v>5.1695849355063987E-2</v>
      </c>
      <c r="Z14" s="16">
        <v>4.1821439584647603E-2</v>
      </c>
      <c r="AA14" s="23" t="s">
        <v>2</v>
      </c>
      <c r="AB14" s="23" t="s">
        <v>2</v>
      </c>
      <c r="AC14" s="23" t="s">
        <v>2</v>
      </c>
      <c r="AD14" s="23" t="s">
        <v>2</v>
      </c>
      <c r="AE14" s="23" t="s">
        <v>2</v>
      </c>
      <c r="AF14" s="23" t="s">
        <v>2</v>
      </c>
      <c r="AG14" s="23" t="s">
        <v>2</v>
      </c>
      <c r="AH14" s="23">
        <v>1.0068516253102362E-2</v>
      </c>
      <c r="AI14" s="23" t="s">
        <v>2</v>
      </c>
      <c r="AJ14" s="23" t="s">
        <v>2</v>
      </c>
      <c r="AK14" s="23">
        <v>0</v>
      </c>
      <c r="AO14" s="29"/>
      <c r="AP14" s="26"/>
      <c r="AQ14" s="26"/>
      <c r="AR14" s="26"/>
      <c r="AS14" s="26"/>
      <c r="AT14" s="28"/>
      <c r="AU14" s="26"/>
      <c r="AV14" s="27"/>
    </row>
    <row r="15" spans="2:48" x14ac:dyDescent="0.25">
      <c r="B15" s="31"/>
      <c r="C15" s="30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O15" s="29"/>
      <c r="AP15" s="26"/>
      <c r="AQ15" s="26"/>
      <c r="AR15" s="26"/>
      <c r="AS15" s="26"/>
      <c r="AT15" s="28"/>
      <c r="AU15" s="26"/>
      <c r="AV15" s="27"/>
    </row>
    <row r="16" spans="2:48" x14ac:dyDescent="0.25">
      <c r="B16" s="21" t="s">
        <v>13</v>
      </c>
      <c r="C16" s="20">
        <v>1851657</v>
      </c>
      <c r="D16" s="19">
        <v>1872542</v>
      </c>
      <c r="E16" s="19">
        <v>1961699</v>
      </c>
      <c r="F16" s="19">
        <v>1968258</v>
      </c>
      <c r="G16" s="19">
        <v>1939360</v>
      </c>
      <c r="H16" s="19">
        <v>1980868</v>
      </c>
      <c r="I16" s="19">
        <v>2001287</v>
      </c>
      <c r="J16" s="19">
        <v>2019436</v>
      </c>
      <c r="K16" s="19">
        <v>2022071</v>
      </c>
      <c r="L16" s="19">
        <v>1989023</v>
      </c>
      <c r="M16" s="19">
        <v>2040978</v>
      </c>
      <c r="N16" s="19">
        <v>2079947</v>
      </c>
      <c r="O16" s="19">
        <v>2030799</v>
      </c>
      <c r="P16" s="19">
        <v>1869809</v>
      </c>
      <c r="Q16" s="19">
        <v>1932446</v>
      </c>
      <c r="R16" s="19">
        <v>2052012</v>
      </c>
      <c r="S16" s="19">
        <v>2064806</v>
      </c>
      <c r="T16" s="19">
        <v>2035832</v>
      </c>
      <c r="U16" s="19">
        <v>2069104</v>
      </c>
      <c r="V16" s="19">
        <v>2080411</v>
      </c>
      <c r="W16" s="19">
        <v>2053803</v>
      </c>
      <c r="X16" s="19">
        <v>2098419</v>
      </c>
      <c r="Y16" s="19">
        <v>2122173</v>
      </c>
      <c r="Z16" s="19">
        <v>2136268</v>
      </c>
      <c r="AA16" s="19">
        <v>2096870</v>
      </c>
      <c r="AB16" s="19">
        <v>2172382</v>
      </c>
      <c r="AC16" s="19">
        <v>2197450</v>
      </c>
      <c r="AD16" s="19">
        <v>2229477</v>
      </c>
      <c r="AE16" s="19">
        <v>2196736</v>
      </c>
      <c r="AF16" s="19">
        <v>2189755</v>
      </c>
      <c r="AG16" s="19">
        <v>2224817</v>
      </c>
      <c r="AH16" s="19">
        <v>2314079</v>
      </c>
      <c r="AI16" s="19">
        <v>2214586</v>
      </c>
      <c r="AJ16" s="19">
        <v>2276428</v>
      </c>
      <c r="AK16" s="19">
        <v>2358486</v>
      </c>
      <c r="AO16" s="26"/>
      <c r="AP16" s="26"/>
      <c r="AQ16" s="26"/>
      <c r="AR16" s="26"/>
      <c r="AS16" s="26"/>
    </row>
    <row r="17" spans="2:45" x14ac:dyDescent="0.25">
      <c r="B17" s="14" t="s">
        <v>10</v>
      </c>
      <c r="C17" s="13">
        <f>+C18+C19</f>
        <v>58.411358043093294</v>
      </c>
      <c r="D17" s="6">
        <f>+D18+D19</f>
        <v>57.729653059851259</v>
      </c>
      <c r="E17" s="6">
        <f>+E18+E19</f>
        <v>60.112127293738752</v>
      </c>
      <c r="F17" s="6">
        <f>+F18+F19</f>
        <v>57.106080605286508</v>
      </c>
      <c r="G17" s="6">
        <f>+G18+G19</f>
        <v>57.692950251629398</v>
      </c>
      <c r="H17" s="6">
        <f>+H18+H19</f>
        <v>57.950100662941701</v>
      </c>
      <c r="I17" s="6">
        <f>+I18+I19</f>
        <v>60.136901903625017</v>
      </c>
      <c r="J17" s="6">
        <f>+J18+J19</f>
        <v>58.276568309171466</v>
      </c>
      <c r="K17" s="6">
        <f>+K18+K19</f>
        <v>57.433195965918117</v>
      </c>
      <c r="L17" s="6">
        <f>+L18+L19</f>
        <v>56.341078006639435</v>
      </c>
      <c r="M17" s="6">
        <f>+M18+M19</f>
        <v>56.863719256160522</v>
      </c>
      <c r="N17" s="6">
        <f>+N18+N19</f>
        <v>57.522283019711558</v>
      </c>
      <c r="O17" s="6">
        <f>+O18+O19</f>
        <v>57.008152948667004</v>
      </c>
      <c r="P17" s="6">
        <f>+P18+P19</f>
        <v>55.948816162506439</v>
      </c>
      <c r="Q17" s="6">
        <f>+Q18+Q19</f>
        <v>53.794051683721051</v>
      </c>
      <c r="R17" s="6">
        <f>+R18+R19</f>
        <v>56.177595452658167</v>
      </c>
      <c r="S17" s="6">
        <v>55.721845054692793</v>
      </c>
      <c r="T17" s="6">
        <v>54.941026568007572</v>
      </c>
      <c r="U17" s="6">
        <v>57.382132555927591</v>
      </c>
      <c r="V17" s="6">
        <v>56.444471789468516</v>
      </c>
      <c r="W17" s="6">
        <v>55.780715092927608</v>
      </c>
      <c r="X17" s="6">
        <v>58.980689747853027</v>
      </c>
      <c r="Y17" s="6">
        <v>57.10820936841624</v>
      </c>
      <c r="Z17" s="6">
        <v>56.569025983631271</v>
      </c>
      <c r="AA17" s="6">
        <v>59.378406863563306</v>
      </c>
      <c r="AB17" s="6">
        <v>58.278102101748217</v>
      </c>
      <c r="AC17" s="6">
        <v>57.174998293476534</v>
      </c>
      <c r="AD17" s="6">
        <v>57.137929657942202</v>
      </c>
      <c r="AE17" s="6">
        <v>58.629940056520219</v>
      </c>
      <c r="AF17" s="6">
        <v>59.255533153252301</v>
      </c>
      <c r="AG17" s="6">
        <v>58.439907641842005</v>
      </c>
      <c r="AH17" s="6">
        <v>57.372068974309002</v>
      </c>
      <c r="AI17" s="6">
        <v>59.791491502249173</v>
      </c>
      <c r="AJ17" s="6">
        <v>59.348110285060635</v>
      </c>
      <c r="AK17" s="6">
        <v>57.804074308687859</v>
      </c>
      <c r="AO17" s="26"/>
      <c r="AP17" s="26"/>
      <c r="AQ17" s="26"/>
      <c r="AR17" s="26"/>
      <c r="AS17" s="26"/>
    </row>
    <row r="18" spans="2:45" x14ac:dyDescent="0.25">
      <c r="B18" s="18" t="s">
        <v>9</v>
      </c>
      <c r="C18" s="17">
        <v>12.735944076035679</v>
      </c>
      <c r="D18" s="16">
        <v>12.768685562192998</v>
      </c>
      <c r="E18" s="16">
        <v>14.091254570655334</v>
      </c>
      <c r="F18" s="16">
        <v>11.653248710280868</v>
      </c>
      <c r="G18" s="16">
        <v>13.171871132744823</v>
      </c>
      <c r="H18" s="16">
        <v>13.128083244315119</v>
      </c>
      <c r="I18" s="16">
        <v>13.146340329997647</v>
      </c>
      <c r="J18" s="16">
        <v>13.031361231551781</v>
      </c>
      <c r="K18" s="16">
        <v>12.814040654358823</v>
      </c>
      <c r="L18" s="16">
        <v>12.404381447575014</v>
      </c>
      <c r="M18" s="16">
        <v>12.497243968332828</v>
      </c>
      <c r="N18" s="16">
        <v>12.762873284751967</v>
      </c>
      <c r="O18" s="16">
        <v>12.703226661033415</v>
      </c>
      <c r="P18" s="16">
        <v>14.251027778773127</v>
      </c>
      <c r="Q18" s="16">
        <v>12.721804386771998</v>
      </c>
      <c r="R18" s="16">
        <v>12.542616709843802</v>
      </c>
      <c r="S18" s="16">
        <v>11.749481549356211</v>
      </c>
      <c r="T18" s="16">
        <v>12.20876771757198</v>
      </c>
      <c r="U18" s="16">
        <v>13.454567774263642</v>
      </c>
      <c r="V18" s="16">
        <v>11.621886252283803</v>
      </c>
      <c r="W18" s="16">
        <v>11.960689511116694</v>
      </c>
      <c r="X18" s="16">
        <v>14.004448110696671</v>
      </c>
      <c r="Y18" s="16">
        <v>12.86040299259297</v>
      </c>
      <c r="Z18" s="16">
        <v>11.986745108759763</v>
      </c>
      <c r="AA18" s="16">
        <v>13.653111542441829</v>
      </c>
      <c r="AB18" s="16">
        <v>12.921300213314233</v>
      </c>
      <c r="AC18" s="16">
        <v>11.55234476324831</v>
      </c>
      <c r="AD18" s="16">
        <v>11.917862350676863</v>
      </c>
      <c r="AE18" s="16">
        <v>11.716701506234704</v>
      </c>
      <c r="AF18" s="16">
        <v>12.499389201075006</v>
      </c>
      <c r="AG18" s="16">
        <v>11.729683834670448</v>
      </c>
      <c r="AH18" s="16">
        <v>11.716670001326662</v>
      </c>
      <c r="AI18" s="16">
        <v>12.457633164844355</v>
      </c>
      <c r="AJ18" s="16">
        <v>11.530037409485388</v>
      </c>
      <c r="AK18" s="16">
        <v>11.776410799131307</v>
      </c>
      <c r="AO18" s="26"/>
      <c r="AP18" s="26"/>
      <c r="AQ18" s="26"/>
      <c r="AR18" s="26"/>
      <c r="AS18" s="26"/>
    </row>
    <row r="19" spans="2:45" x14ac:dyDescent="0.25">
      <c r="B19" s="18" t="s">
        <v>8</v>
      </c>
      <c r="C19" s="17">
        <v>45.675413967057615</v>
      </c>
      <c r="D19" s="16">
        <v>44.96096749765826</v>
      </c>
      <c r="E19" s="16">
        <v>46.020872723083414</v>
      </c>
      <c r="F19" s="16">
        <v>45.452831895005637</v>
      </c>
      <c r="G19" s="16">
        <v>44.521079118884579</v>
      </c>
      <c r="H19" s="16">
        <v>44.822017418626579</v>
      </c>
      <c r="I19" s="16">
        <v>46.990561573627367</v>
      </c>
      <c r="J19" s="16">
        <v>45.245207077619689</v>
      </c>
      <c r="K19" s="16">
        <v>44.61915531155929</v>
      </c>
      <c r="L19" s="16">
        <v>43.936696559064423</v>
      </c>
      <c r="M19" s="16">
        <v>44.366475287827697</v>
      </c>
      <c r="N19" s="16">
        <v>44.75940973495959</v>
      </c>
      <c r="O19" s="16">
        <v>44.304926287633592</v>
      </c>
      <c r="P19" s="16">
        <v>41.697788383733311</v>
      </c>
      <c r="Q19" s="16">
        <v>41.072247296949051</v>
      </c>
      <c r="R19" s="16">
        <v>43.634978742814369</v>
      </c>
      <c r="S19" s="16">
        <v>43.972363505336581</v>
      </c>
      <c r="T19" s="16">
        <v>42.732258850435592</v>
      </c>
      <c r="U19" s="16">
        <v>43.927564781663946</v>
      </c>
      <c r="V19" s="16">
        <v>44.822585537184715</v>
      </c>
      <c r="W19" s="16">
        <v>43.82002558181091</v>
      </c>
      <c r="X19" s="16">
        <v>44.976241637156356</v>
      </c>
      <c r="Y19" s="16">
        <v>44.247806375823274</v>
      </c>
      <c r="Z19" s="16">
        <v>44.582280874871508</v>
      </c>
      <c r="AA19" s="16">
        <v>45.725295321121479</v>
      </c>
      <c r="AB19" s="16">
        <v>45.356801888433985</v>
      </c>
      <c r="AC19" s="16">
        <v>45.62265353022822</v>
      </c>
      <c r="AD19" s="16">
        <v>45.220067307265339</v>
      </c>
      <c r="AE19" s="16">
        <v>46.913238550285513</v>
      </c>
      <c r="AF19" s="16">
        <v>46.756143952177297</v>
      </c>
      <c r="AG19" s="16">
        <v>46.710223807171559</v>
      </c>
      <c r="AH19" s="16">
        <v>45.65539897298234</v>
      </c>
      <c r="AI19" s="16">
        <v>47.33385833740482</v>
      </c>
      <c r="AJ19" s="16">
        <v>47.818072875575247</v>
      </c>
      <c r="AK19" s="16">
        <v>46.027663509556554</v>
      </c>
      <c r="AO19" s="26"/>
      <c r="AP19" s="26"/>
      <c r="AQ19" s="26"/>
      <c r="AR19" s="26"/>
      <c r="AS19" s="26"/>
    </row>
    <row r="20" spans="2:45" x14ac:dyDescent="0.25">
      <c r="B20" s="14" t="s">
        <v>7</v>
      </c>
      <c r="C20" s="13">
        <f>+C21+C22+C23</f>
        <v>33.167697905173583</v>
      </c>
      <c r="D20" s="6">
        <f>+D21+D22+D23</f>
        <v>34.954142550607671</v>
      </c>
      <c r="E20" s="6">
        <f>+E21+E22+E23</f>
        <v>31.490559968680213</v>
      </c>
      <c r="F20" s="6">
        <f>+F21+F22+F23</f>
        <v>34.840097182381577</v>
      </c>
      <c r="G20" s="6">
        <f>+G21+G22+G23</f>
        <v>34.482819074333804</v>
      </c>
      <c r="H20" s="6">
        <f>+H21+H22+H23</f>
        <v>34.478269122425118</v>
      </c>
      <c r="I20" s="6">
        <f>+I21+I22+I23</f>
        <v>32.197880663792844</v>
      </c>
      <c r="J20" s="6">
        <f>+J21+J22+J23</f>
        <v>33.449091726600891</v>
      </c>
      <c r="K20" s="6">
        <f>+K21+K22+K23</f>
        <v>35.037741009094141</v>
      </c>
      <c r="L20" s="6">
        <f>+L21+L22+L23</f>
        <v>35.768163565730511</v>
      </c>
      <c r="M20" s="6">
        <f>+M21+M22+M23</f>
        <v>35.28117402539371</v>
      </c>
      <c r="N20" s="6">
        <f>+N21+N22+N23</f>
        <v>34.624247637079215</v>
      </c>
      <c r="O20" s="6">
        <f>+O21+O22+O23</f>
        <v>35.53364956354617</v>
      </c>
      <c r="P20" s="6">
        <f>+P21+P22+P23</f>
        <v>36.314297342669761</v>
      </c>
      <c r="Q20" s="6">
        <f>+Q21+Q22+Q23</f>
        <v>39.780361262358689</v>
      </c>
      <c r="R20" s="6">
        <f>+R21+R22+R23</f>
        <v>36.709142051800868</v>
      </c>
      <c r="S20" s="6">
        <v>37.44782802839589</v>
      </c>
      <c r="T20" s="6">
        <v>37.187597011934187</v>
      </c>
      <c r="U20" s="6">
        <v>35.116842845985509</v>
      </c>
      <c r="V20" s="6">
        <v>36.866609530520648</v>
      </c>
      <c r="W20" s="6">
        <v>36.199771837902659</v>
      </c>
      <c r="X20" s="6">
        <v>34.53104456259689</v>
      </c>
      <c r="Y20" s="6">
        <v>35.846889014232111</v>
      </c>
      <c r="Z20" s="6">
        <v>36.618860554949102</v>
      </c>
      <c r="AA20" s="6">
        <v>33.221134357399364</v>
      </c>
      <c r="AB20" s="6">
        <v>34.577206034666091</v>
      </c>
      <c r="AC20" s="6">
        <v>35.639491228469367</v>
      </c>
      <c r="AD20" s="6">
        <v>35.750806130765199</v>
      </c>
      <c r="AE20" s="6">
        <v>33.676190493532218</v>
      </c>
      <c r="AF20" s="6">
        <v>33.492102997823956</v>
      </c>
      <c r="AG20" s="6">
        <v>34.557134362062136</v>
      </c>
      <c r="AH20" s="6">
        <v>35.62583645588591</v>
      </c>
      <c r="AI20" s="6">
        <v>32.650662471450644</v>
      </c>
      <c r="AJ20" s="6">
        <v>33.320535505625479</v>
      </c>
      <c r="AK20" s="6">
        <v>34.723801625279947</v>
      </c>
      <c r="AO20" s="26"/>
      <c r="AP20" s="26"/>
      <c r="AQ20" s="26"/>
      <c r="AR20" s="26"/>
      <c r="AS20" s="26"/>
    </row>
    <row r="21" spans="2:45" x14ac:dyDescent="0.25">
      <c r="B21" s="18" t="s">
        <v>6</v>
      </c>
      <c r="C21" s="17">
        <v>6.4448221241839061</v>
      </c>
      <c r="D21" s="16">
        <v>6.2024242980931801</v>
      </c>
      <c r="E21" s="16">
        <v>6.7583253088266844</v>
      </c>
      <c r="F21" s="16">
        <v>6.6583242644002976</v>
      </c>
      <c r="G21" s="16">
        <v>6.3751959409289665</v>
      </c>
      <c r="H21" s="16">
        <v>7.2063358083426055</v>
      </c>
      <c r="I21" s="16">
        <v>6.2808082998590402</v>
      </c>
      <c r="J21" s="16">
        <v>6.2915586332025377</v>
      </c>
      <c r="K21" s="16">
        <v>6.8667222862105231</v>
      </c>
      <c r="L21" s="16">
        <v>8.3317286929311525</v>
      </c>
      <c r="M21" s="16">
        <v>7.176657465195607</v>
      </c>
      <c r="N21" s="16">
        <v>6.5630518469941777</v>
      </c>
      <c r="O21" s="16">
        <v>7.392902990399346</v>
      </c>
      <c r="P21" s="16">
        <v>4.074426853224046</v>
      </c>
      <c r="Q21" s="16">
        <v>5.7264730812659188</v>
      </c>
      <c r="R21" s="16">
        <v>5.9709202480297385</v>
      </c>
      <c r="S21" s="16">
        <v>6.2957488500130276</v>
      </c>
      <c r="T21" s="16">
        <v>4.9814523005827596</v>
      </c>
      <c r="U21" s="16">
        <v>5.3503835476612096</v>
      </c>
      <c r="V21" s="16">
        <v>5.8726857337324212</v>
      </c>
      <c r="W21" s="16">
        <v>5.7399370825731575</v>
      </c>
      <c r="X21" s="16">
        <v>5.228984297225673</v>
      </c>
      <c r="Y21" s="16">
        <v>6.1579334012825528</v>
      </c>
      <c r="Z21" s="16">
        <v>5.5783263148631166</v>
      </c>
      <c r="AA21" s="16">
        <v>5.7575338480687881</v>
      </c>
      <c r="AB21" s="16">
        <v>5.0861680864599323</v>
      </c>
      <c r="AC21" s="16">
        <v>5.9662335889326261</v>
      </c>
      <c r="AD21" s="16">
        <v>6.4860503158364047</v>
      </c>
      <c r="AE21" s="16">
        <v>6.710501398438411</v>
      </c>
      <c r="AF21" s="16">
        <v>5.0327091386935985</v>
      </c>
      <c r="AG21" s="16">
        <v>6.4092911911406647</v>
      </c>
      <c r="AH21" s="16">
        <v>6.2824562169225855</v>
      </c>
      <c r="AI21" s="16">
        <v>5.6624579040958443</v>
      </c>
      <c r="AJ21" s="16">
        <v>5.2381625950831738</v>
      </c>
      <c r="AK21" s="16">
        <v>7.2443084249811109</v>
      </c>
      <c r="AO21" s="26"/>
      <c r="AP21" s="26"/>
      <c r="AQ21" s="26"/>
      <c r="AR21" s="26"/>
      <c r="AS21" s="26"/>
    </row>
    <row r="22" spans="2:45" x14ac:dyDescent="0.25">
      <c r="B22" s="18" t="s">
        <v>5</v>
      </c>
      <c r="C22" s="17">
        <v>23.406170797291288</v>
      </c>
      <c r="D22" s="16">
        <v>25.195269318391787</v>
      </c>
      <c r="E22" s="16">
        <v>21.036611631040238</v>
      </c>
      <c r="F22" s="16">
        <v>24.914010256785442</v>
      </c>
      <c r="G22" s="16">
        <v>24.791271347248578</v>
      </c>
      <c r="H22" s="16">
        <v>23.723236480169298</v>
      </c>
      <c r="I22" s="16">
        <v>22.42267101120429</v>
      </c>
      <c r="J22" s="16">
        <v>24.144266022790521</v>
      </c>
      <c r="K22" s="16">
        <v>24.975878690708683</v>
      </c>
      <c r="L22" s="16">
        <v>24.155125405789676</v>
      </c>
      <c r="M22" s="16">
        <v>24.964110343178614</v>
      </c>
      <c r="N22" s="16">
        <v>25.17689152656294</v>
      </c>
      <c r="O22" s="16">
        <v>25.561860134853326</v>
      </c>
      <c r="P22" s="16">
        <v>29.332996043980962</v>
      </c>
      <c r="Q22" s="16">
        <v>30.204673248308101</v>
      </c>
      <c r="R22" s="16">
        <v>27.277130932957505</v>
      </c>
      <c r="S22" s="16">
        <v>27.759653933589888</v>
      </c>
      <c r="T22" s="16">
        <v>28.392863458281433</v>
      </c>
      <c r="U22" s="16">
        <v>26.655837502609824</v>
      </c>
      <c r="V22" s="16">
        <v>27.377090392234997</v>
      </c>
      <c r="W22" s="16">
        <v>27.690630503509826</v>
      </c>
      <c r="X22" s="16">
        <v>26.177660419582555</v>
      </c>
      <c r="Y22" s="16">
        <v>26.659984836297511</v>
      </c>
      <c r="Z22" s="16">
        <v>27.833258748434186</v>
      </c>
      <c r="AA22" s="16">
        <v>24.940315804031723</v>
      </c>
      <c r="AB22" s="16">
        <v>26.824748133615543</v>
      </c>
      <c r="AC22" s="16">
        <v>26.999294636965576</v>
      </c>
      <c r="AD22" s="16">
        <v>25.891363759303193</v>
      </c>
      <c r="AE22" s="16">
        <v>24.390777954201141</v>
      </c>
      <c r="AF22" s="16">
        <v>25.886503284614033</v>
      </c>
      <c r="AG22" s="16">
        <v>24.955310931191192</v>
      </c>
      <c r="AH22" s="16">
        <v>26.083638458324028</v>
      </c>
      <c r="AI22" s="16">
        <v>25.013117575926152</v>
      </c>
      <c r="AJ22" s="16">
        <v>25.332670306286868</v>
      </c>
      <c r="AK22" s="16">
        <v>24.610576446075999</v>
      </c>
      <c r="AO22" s="26"/>
      <c r="AP22" s="26"/>
      <c r="AQ22" s="26"/>
      <c r="AR22" s="26"/>
      <c r="AS22" s="26"/>
    </row>
    <row r="23" spans="2:45" x14ac:dyDescent="0.25">
      <c r="B23" s="18" t="s">
        <v>4</v>
      </c>
      <c r="C23" s="17">
        <v>3.3167049836983846</v>
      </c>
      <c r="D23" s="16">
        <v>3.5564489341227059</v>
      </c>
      <c r="E23" s="16">
        <v>3.6956230288132894</v>
      </c>
      <c r="F23" s="16">
        <v>3.2677626611958397</v>
      </c>
      <c r="G23" s="16">
        <v>3.3163517861562575</v>
      </c>
      <c r="H23" s="16">
        <v>3.5486968339132141</v>
      </c>
      <c r="I23" s="16">
        <v>3.4944013527295184</v>
      </c>
      <c r="J23" s="16">
        <v>3.0132670706078333</v>
      </c>
      <c r="K23" s="16">
        <v>3.1951400321749333</v>
      </c>
      <c r="L23" s="16">
        <v>3.2813094670096827</v>
      </c>
      <c r="M23" s="16">
        <v>3.1404062170194877</v>
      </c>
      <c r="N23" s="16">
        <v>2.8843042635220995</v>
      </c>
      <c r="O23" s="16">
        <v>2.5788864382934991</v>
      </c>
      <c r="P23" s="16">
        <v>2.9068744454647506</v>
      </c>
      <c r="Q23" s="16">
        <v>3.8492149327846676</v>
      </c>
      <c r="R23" s="16">
        <v>3.4610908708136212</v>
      </c>
      <c r="S23" s="16">
        <v>3.3924252447929728</v>
      </c>
      <c r="T23" s="16">
        <v>3.8132812530699978</v>
      </c>
      <c r="U23" s="16">
        <v>3.1106217957144735</v>
      </c>
      <c r="V23" s="16">
        <v>3.6168334045532351</v>
      </c>
      <c r="W23" s="16">
        <v>2.7692042518196733</v>
      </c>
      <c r="X23" s="16">
        <v>3.1243998457886626</v>
      </c>
      <c r="Y23" s="16">
        <v>3.0289707766520451</v>
      </c>
      <c r="Z23" s="16">
        <v>3.2072754916517967</v>
      </c>
      <c r="AA23" s="16">
        <v>2.5232847052988503</v>
      </c>
      <c r="AB23" s="16">
        <v>2.6662898145906198</v>
      </c>
      <c r="AC23" s="16">
        <v>2.673963002571162</v>
      </c>
      <c r="AD23" s="16">
        <v>3.3733920556256023</v>
      </c>
      <c r="AE23" s="16">
        <v>2.5749111408926701</v>
      </c>
      <c r="AF23" s="16">
        <v>2.5728905745163271</v>
      </c>
      <c r="AG23" s="16">
        <v>3.1925322397302787</v>
      </c>
      <c r="AH23" s="16">
        <v>3.2597417806392954</v>
      </c>
      <c r="AI23" s="16">
        <v>1.9750869914286464</v>
      </c>
      <c r="AJ23" s="16">
        <v>2.7497026042554387</v>
      </c>
      <c r="AK23" s="16">
        <v>2.8689167542228362</v>
      </c>
      <c r="AO23" s="26"/>
      <c r="AP23" s="26"/>
      <c r="AQ23" s="26"/>
      <c r="AR23" s="26"/>
      <c r="AS23" s="26"/>
    </row>
    <row r="24" spans="2:45" x14ac:dyDescent="0.25">
      <c r="B24" s="14" t="s">
        <v>3</v>
      </c>
      <c r="C24" s="13">
        <v>8.4209440517331231</v>
      </c>
      <c r="D24" s="6">
        <v>7.2610921410574498</v>
      </c>
      <c r="E24" s="6">
        <v>8.3015793962274547</v>
      </c>
      <c r="F24" s="6">
        <v>7.9432676000808833</v>
      </c>
      <c r="G24" s="6">
        <v>7.8242306740367962</v>
      </c>
      <c r="H24" s="6">
        <v>7.5432588138129351</v>
      </c>
      <c r="I24" s="6">
        <v>7.5470934453679055</v>
      </c>
      <c r="J24" s="6">
        <v>8.2554237915932962</v>
      </c>
      <c r="K24" s="6">
        <v>7.5290630249877477</v>
      </c>
      <c r="L24" s="6">
        <v>7.8590343098093891</v>
      </c>
      <c r="M24" s="6">
        <v>7.8299227135226346</v>
      </c>
      <c r="N24" s="6">
        <v>7.7491397617343143</v>
      </c>
      <c r="O24" s="6">
        <v>7.2825030936099528</v>
      </c>
      <c r="P24" s="6">
        <v>7.6516906272244913</v>
      </c>
      <c r="Q24" s="6">
        <v>6.4255870539202649</v>
      </c>
      <c r="R24" s="6">
        <v>7.1132624955409618</v>
      </c>
      <c r="S24" s="6">
        <v>6.8303269169113223</v>
      </c>
      <c r="T24" s="6">
        <v>7.8713764200582359</v>
      </c>
      <c r="U24" s="6">
        <v>7.501024598086901</v>
      </c>
      <c r="V24" s="6">
        <v>6.6889186800108247</v>
      </c>
      <c r="W24" s="6">
        <v>8.0195130691697294</v>
      </c>
      <c r="X24" s="6">
        <v>6.4882656895500848</v>
      </c>
      <c r="Y24" s="6">
        <v>6.9725229752711018</v>
      </c>
      <c r="Z24" s="6">
        <v>6.7538342567505572</v>
      </c>
      <c r="AA24" s="6">
        <v>7.4004587790373275</v>
      </c>
      <c r="AB24" s="6">
        <v>7.1446918635856864</v>
      </c>
      <c r="AC24" s="6">
        <v>7.1855104780541081</v>
      </c>
      <c r="AD24" s="6">
        <v>7.1112642112926032</v>
      </c>
      <c r="AE24" s="6">
        <v>7.6938694499475586</v>
      </c>
      <c r="AF24" s="6">
        <v>7.2523638489237374</v>
      </c>
      <c r="AG24" s="6">
        <v>7.0029579960958586</v>
      </c>
      <c r="AH24" s="6">
        <v>6.9882661741453074</v>
      </c>
      <c r="AI24" s="6">
        <v>7.5578460263001759</v>
      </c>
      <c r="AJ24" s="6">
        <v>7.3313542093138899</v>
      </c>
      <c r="AK24" s="6">
        <v>7.4721240660321913</v>
      </c>
      <c r="AO24" s="26"/>
      <c r="AP24" s="26"/>
      <c r="AQ24" s="26"/>
      <c r="AR24" s="26"/>
      <c r="AS24" s="26"/>
    </row>
    <row r="25" spans="2:45" x14ac:dyDescent="0.25">
      <c r="B25" s="25" t="s">
        <v>12</v>
      </c>
      <c r="C25" s="24" t="s">
        <v>2</v>
      </c>
      <c r="D25" s="23">
        <v>5.5112248483612111E-2</v>
      </c>
      <c r="E25" s="23">
        <v>9.5733341353591961E-2</v>
      </c>
      <c r="F25" s="23">
        <v>0.11055461225103619</v>
      </c>
      <c r="G25" s="23" t="s">
        <v>2</v>
      </c>
      <c r="H25" s="23">
        <v>2.8371400820246476E-2</v>
      </c>
      <c r="I25" s="23">
        <v>0.11812398721422765</v>
      </c>
      <c r="J25" s="23">
        <v>1.8916172634339489E-2</v>
      </c>
      <c r="K25" s="23" t="s">
        <v>2</v>
      </c>
      <c r="L25" s="23">
        <v>3.172411782065869E-2</v>
      </c>
      <c r="M25" s="23">
        <v>2.5184004923129989E-2</v>
      </c>
      <c r="N25" s="23">
        <v>0.10432958147491259</v>
      </c>
      <c r="O25" s="23">
        <v>0.17569439417687324</v>
      </c>
      <c r="P25" s="23">
        <v>8.5195867599310943E-2</v>
      </c>
      <c r="Q25" s="23" t="s">
        <v>2</v>
      </c>
      <c r="R25" s="23" t="s">
        <v>2</v>
      </c>
      <c r="S25" s="23" t="s">
        <v>2</v>
      </c>
      <c r="T25" s="23" t="s">
        <v>2</v>
      </c>
      <c r="U25" s="23" t="s">
        <v>2</v>
      </c>
      <c r="V25" s="23" t="s">
        <v>2</v>
      </c>
      <c r="W25" s="23" t="s">
        <v>2</v>
      </c>
      <c r="X25" s="23" t="s">
        <v>2</v>
      </c>
      <c r="Y25" s="16">
        <v>7.2378642080546687E-2</v>
      </c>
      <c r="Z25" s="16">
        <v>5.82792046690771E-2</v>
      </c>
      <c r="AA25" s="23" t="s">
        <v>2</v>
      </c>
      <c r="AB25" s="23" t="s">
        <v>2</v>
      </c>
      <c r="AC25" s="23" t="s">
        <v>2</v>
      </c>
      <c r="AD25" s="23" t="s">
        <v>2</v>
      </c>
      <c r="AE25" s="23" t="s">
        <v>2</v>
      </c>
      <c r="AF25" s="23" t="s">
        <v>2</v>
      </c>
      <c r="AG25" s="23" t="s">
        <v>2</v>
      </c>
      <c r="AH25" s="23">
        <v>1.3828395659785166E-2</v>
      </c>
      <c r="AI25" s="23" t="s">
        <v>2</v>
      </c>
      <c r="AJ25" s="23" t="s">
        <v>2</v>
      </c>
      <c r="AK25" s="23">
        <v>0</v>
      </c>
    </row>
    <row r="26" spans="2:45" x14ac:dyDescent="0.25">
      <c r="B26" s="14"/>
      <c r="C26" s="22"/>
      <c r="D26" s="14"/>
      <c r="E26" s="14"/>
      <c r="F26" s="14"/>
      <c r="G26" s="14"/>
      <c r="H26" s="14"/>
      <c r="I26" s="14"/>
      <c r="J26" s="14"/>
      <c r="K26" s="1"/>
      <c r="L26" s="1"/>
      <c r="M26" s="1"/>
      <c r="N26" s="1"/>
      <c r="O26" s="1"/>
      <c r="P26" s="1"/>
      <c r="Q26" s="1"/>
      <c r="R26" s="1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</row>
    <row r="27" spans="2:45" x14ac:dyDescent="0.25">
      <c r="B27" s="21" t="s">
        <v>11</v>
      </c>
      <c r="C27" s="20">
        <v>880697</v>
      </c>
      <c r="D27" s="19">
        <v>878852</v>
      </c>
      <c r="E27" s="19">
        <v>882821</v>
      </c>
      <c r="F27" s="19">
        <v>874331</v>
      </c>
      <c r="G27" s="19">
        <v>882533</v>
      </c>
      <c r="H27" s="19">
        <v>885279</v>
      </c>
      <c r="I27" s="19">
        <v>890014</v>
      </c>
      <c r="J27" s="19">
        <v>899732</v>
      </c>
      <c r="K27" s="19">
        <v>914800</v>
      </c>
      <c r="L27" s="19">
        <v>853122</v>
      </c>
      <c r="M27" s="19">
        <v>863064</v>
      </c>
      <c r="N27" s="19">
        <v>908961</v>
      </c>
      <c r="O27" s="19">
        <v>882545</v>
      </c>
      <c r="P27" s="19">
        <v>817078</v>
      </c>
      <c r="Q27" s="19">
        <v>890031</v>
      </c>
      <c r="R27" s="19">
        <v>912169</v>
      </c>
      <c r="S27" s="19">
        <v>889476</v>
      </c>
      <c r="T27" s="19">
        <v>875287</v>
      </c>
      <c r="U27" s="19">
        <v>881210</v>
      </c>
      <c r="V27" s="19">
        <v>887447</v>
      </c>
      <c r="W27" s="19">
        <v>854922</v>
      </c>
      <c r="X27" s="19">
        <v>828763</v>
      </c>
      <c r="Y27" s="19">
        <v>849052</v>
      </c>
      <c r="Z27" s="19">
        <v>840674</v>
      </c>
      <c r="AA27" s="19">
        <v>845764</v>
      </c>
      <c r="AB27" s="19">
        <v>866230</v>
      </c>
      <c r="AC27" s="19">
        <v>857293</v>
      </c>
      <c r="AD27" s="19">
        <v>874294</v>
      </c>
      <c r="AE27" s="19">
        <v>839333</v>
      </c>
      <c r="AF27" s="19">
        <v>829849</v>
      </c>
      <c r="AG27" s="19">
        <v>852936</v>
      </c>
      <c r="AH27" s="19">
        <v>864145</v>
      </c>
      <c r="AI27" s="19">
        <v>872652</v>
      </c>
      <c r="AJ27" s="19">
        <v>876201</v>
      </c>
      <c r="AK27" s="19">
        <v>865571</v>
      </c>
    </row>
    <row r="28" spans="2:45" x14ac:dyDescent="0.25">
      <c r="B28" s="14" t="s">
        <v>10</v>
      </c>
      <c r="C28" s="13">
        <f>+C29+C30</f>
        <v>34.567507326583375</v>
      </c>
      <c r="D28" s="6">
        <f>+D29+D30</f>
        <v>33.458762112392073</v>
      </c>
      <c r="E28" s="6">
        <f>+E29+E30</f>
        <v>33.512682638949457</v>
      </c>
      <c r="F28" s="6">
        <f>+F29+F30</f>
        <v>32.200962793267081</v>
      </c>
      <c r="G28" s="6">
        <f>+G29+G30</f>
        <v>31.366872400238854</v>
      </c>
      <c r="H28" s="6">
        <f>+H29+H30</f>
        <v>28.880838696049494</v>
      </c>
      <c r="I28" s="6">
        <f>+I29+I30</f>
        <v>31.225913300240222</v>
      </c>
      <c r="J28" s="6">
        <f>+J29+J30</f>
        <v>32.00853142935896</v>
      </c>
      <c r="K28" s="6">
        <f>+K29+K30</f>
        <v>29.435723655443812</v>
      </c>
      <c r="L28" s="6">
        <f>+L29+L30</f>
        <v>33.135120182107599</v>
      </c>
      <c r="M28" s="6">
        <f>+M29+M30</f>
        <v>33.859366165197486</v>
      </c>
      <c r="N28" s="6">
        <f>+N29+N30</f>
        <v>33.866689549936687</v>
      </c>
      <c r="O28" s="6">
        <f>+O29+O30</f>
        <v>34.098091315457005</v>
      </c>
      <c r="P28" s="6">
        <f>+P29+P30</f>
        <v>30.435649962427089</v>
      </c>
      <c r="Q28" s="6">
        <f>+Q29+Q30</f>
        <v>28.573274414037265</v>
      </c>
      <c r="R28" s="6">
        <f>+R29+R30</f>
        <v>32.641429384247871</v>
      </c>
      <c r="S28" s="6">
        <v>30.72528095193125</v>
      </c>
      <c r="T28" s="6">
        <v>29.743387026198263</v>
      </c>
      <c r="U28" s="6">
        <v>35.078017725627262</v>
      </c>
      <c r="V28" s="6">
        <v>33.568314502161819</v>
      </c>
      <c r="W28" s="6">
        <v>36.336297346424587</v>
      </c>
      <c r="X28" s="6">
        <v>34.391617386393939</v>
      </c>
      <c r="Y28" s="6">
        <v>36.855104281009879</v>
      </c>
      <c r="Z28" s="6">
        <v>34.678008359958795</v>
      </c>
      <c r="AA28" s="6">
        <v>37.301422146130598</v>
      </c>
      <c r="AB28" s="6">
        <v>35.443127114045922</v>
      </c>
      <c r="AC28" s="6">
        <v>38.322137238960309</v>
      </c>
      <c r="AD28" s="6">
        <v>38.413394121428261</v>
      </c>
      <c r="AE28" s="6">
        <v>38.668085253409544</v>
      </c>
      <c r="AF28" s="6">
        <v>38.654140693065848</v>
      </c>
      <c r="AG28" s="6">
        <v>38.720021197370023</v>
      </c>
      <c r="AH28" s="6">
        <v>37.905328388175597</v>
      </c>
      <c r="AI28" s="6">
        <v>40.326384400654561</v>
      </c>
      <c r="AJ28" s="6">
        <v>40.406824461510546</v>
      </c>
      <c r="AK28" s="6">
        <v>39.239068776564828</v>
      </c>
    </row>
    <row r="29" spans="2:45" x14ac:dyDescent="0.25">
      <c r="B29" s="18" t="s">
        <v>9</v>
      </c>
      <c r="C29" s="17">
        <v>5.4723701795282604</v>
      </c>
      <c r="D29" s="16">
        <v>4.7839681766668338</v>
      </c>
      <c r="E29" s="16">
        <v>5.9032351971690753</v>
      </c>
      <c r="F29" s="16">
        <v>5.6945252999150213</v>
      </c>
      <c r="G29" s="16">
        <v>5.7299840345913413</v>
      </c>
      <c r="H29" s="16">
        <v>4.4134109133956638</v>
      </c>
      <c r="I29" s="16">
        <v>6.3859669623174469</v>
      </c>
      <c r="J29" s="16">
        <v>5.5664353385230267</v>
      </c>
      <c r="K29" s="16">
        <v>4.7966768692610406</v>
      </c>
      <c r="L29" s="16">
        <v>5.77361737242739</v>
      </c>
      <c r="M29" s="16">
        <v>7.0157021958974077</v>
      </c>
      <c r="N29" s="16">
        <v>5.8339136662629087</v>
      </c>
      <c r="O29" s="16">
        <v>5.6059464389917792</v>
      </c>
      <c r="P29" s="16">
        <v>6.3056403427824526</v>
      </c>
      <c r="Q29" s="16">
        <v>6.2034917884882663</v>
      </c>
      <c r="R29" s="16">
        <v>5.7031098403914191</v>
      </c>
      <c r="S29" s="16">
        <v>5.2349922875940438</v>
      </c>
      <c r="T29" s="16">
        <v>5.4472418760932131</v>
      </c>
      <c r="U29" s="16">
        <v>6.3701047423429147</v>
      </c>
      <c r="V29" s="16">
        <v>5.9517920506802096</v>
      </c>
      <c r="W29" s="16">
        <v>5.8702431332916927</v>
      </c>
      <c r="X29" s="16">
        <v>5.5832608357274642</v>
      </c>
      <c r="Y29" s="16">
        <v>6.1512133532457369</v>
      </c>
      <c r="Z29" s="16">
        <v>5.7767933824526514</v>
      </c>
      <c r="AA29" s="16">
        <v>7.1394620721619741</v>
      </c>
      <c r="AB29" s="16">
        <v>5.9778580746453018</v>
      </c>
      <c r="AC29" s="16">
        <v>5.780170840074514</v>
      </c>
      <c r="AD29" s="16">
        <v>5.5652903943067207</v>
      </c>
      <c r="AE29" s="16">
        <v>6.4633464906062308</v>
      </c>
      <c r="AF29" s="16">
        <v>6.6400031813016582</v>
      </c>
      <c r="AG29" s="16">
        <v>6.237630959415478</v>
      </c>
      <c r="AH29" s="16">
        <v>5.5929271129266507</v>
      </c>
      <c r="AI29" s="16">
        <v>6.8762805791999559</v>
      </c>
      <c r="AJ29" s="16">
        <v>5.6813448055868454</v>
      </c>
      <c r="AK29" s="16">
        <v>5.5661522856010652</v>
      </c>
    </row>
    <row r="30" spans="2:45" x14ac:dyDescent="0.25">
      <c r="B30" s="18" t="s">
        <v>8</v>
      </c>
      <c r="C30" s="17">
        <v>29.095137147055116</v>
      </c>
      <c r="D30" s="16">
        <v>28.674793935725241</v>
      </c>
      <c r="E30" s="16">
        <v>27.609447441780382</v>
      </c>
      <c r="F30" s="16">
        <v>26.50643749335206</v>
      </c>
      <c r="G30" s="16">
        <v>25.636888365647515</v>
      </c>
      <c r="H30" s="16">
        <v>24.467427782653832</v>
      </c>
      <c r="I30" s="16">
        <v>24.839946337922775</v>
      </c>
      <c r="J30" s="16">
        <v>26.442096090835935</v>
      </c>
      <c r="K30" s="16">
        <v>24.639046786182771</v>
      </c>
      <c r="L30" s="16">
        <v>27.361502809680211</v>
      </c>
      <c r="M30" s="16">
        <v>26.843663969300074</v>
      </c>
      <c r="N30" s="16">
        <v>28.032775883673779</v>
      </c>
      <c r="O30" s="16">
        <v>28.492144876465225</v>
      </c>
      <c r="P30" s="16">
        <v>24.130009619644635</v>
      </c>
      <c r="Q30" s="16">
        <v>22.369782625548996</v>
      </c>
      <c r="R30" s="16">
        <v>26.938319543856455</v>
      </c>
      <c r="S30" s="16">
        <v>25.490288664337207</v>
      </c>
      <c r="T30" s="16">
        <v>24.296145150105051</v>
      </c>
      <c r="U30" s="16">
        <v>28.707912983284345</v>
      </c>
      <c r="V30" s="16">
        <v>27.616522451481611</v>
      </c>
      <c r="W30" s="16">
        <v>30.466054213132892</v>
      </c>
      <c r="X30" s="16">
        <v>28.808356550666474</v>
      </c>
      <c r="Y30" s="16">
        <v>30.703890927764142</v>
      </c>
      <c r="Z30" s="16">
        <v>28.901214977506147</v>
      </c>
      <c r="AA30" s="16">
        <v>30.161960073968626</v>
      </c>
      <c r="AB30" s="16">
        <v>29.465269039400621</v>
      </c>
      <c r="AC30" s="16">
        <v>32.541966398885798</v>
      </c>
      <c r="AD30" s="16">
        <v>32.84810372712154</v>
      </c>
      <c r="AE30" s="16">
        <v>32.204738762803316</v>
      </c>
      <c r="AF30" s="16">
        <v>32.01413751176419</v>
      </c>
      <c r="AG30" s="16">
        <v>32.482390237954547</v>
      </c>
      <c r="AH30" s="16">
        <v>32.312401275248945</v>
      </c>
      <c r="AI30" s="16">
        <v>33.450103821454604</v>
      </c>
      <c r="AJ30" s="16">
        <v>34.725479655923699</v>
      </c>
      <c r="AK30" s="16">
        <v>33.672916490963765</v>
      </c>
      <c r="AL30" s="15"/>
    </row>
    <row r="31" spans="2:45" x14ac:dyDescent="0.25">
      <c r="B31" s="14" t="s">
        <v>7</v>
      </c>
      <c r="C31" s="13">
        <f>+C32+C33+C34</f>
        <v>59.6218676798036</v>
      </c>
      <c r="D31" s="6">
        <f>+D32+D33+D34</f>
        <v>61.769444684656797</v>
      </c>
      <c r="E31" s="6">
        <f>+E32+E33+E34</f>
        <v>62.488771789524719</v>
      </c>
      <c r="F31" s="6">
        <f>+F32+F33+F34</f>
        <v>62.537757439688178</v>
      </c>
      <c r="G31" s="6">
        <f>+G32+G33+G34</f>
        <v>63.170329041520262</v>
      </c>
      <c r="H31" s="6">
        <f>+H32+H33+H34</f>
        <v>65.609598781852952</v>
      </c>
      <c r="I31" s="6">
        <f>+I32+I33+I34</f>
        <v>62.565532677014069</v>
      </c>
      <c r="J31" s="6">
        <f>+J32+J33+J34</f>
        <v>62.605642569120576</v>
      </c>
      <c r="K31" s="6">
        <f>+K32+K33+K34</f>
        <v>64.853301268036731</v>
      </c>
      <c r="L31" s="6">
        <f>+L32+L33+L34</f>
        <v>61.12713070346328</v>
      </c>
      <c r="M31" s="6">
        <f>+M32+M33+M34</f>
        <v>60.422286180399126</v>
      </c>
      <c r="N31" s="6">
        <f>+N32+N33+N34</f>
        <v>60.406992159179552</v>
      </c>
      <c r="O31" s="6">
        <f>+O32+O33+O34</f>
        <v>60.666934830518557</v>
      </c>
      <c r="P31" s="6">
        <f>+P32+P33+P34</f>
        <v>65.458866840130312</v>
      </c>
      <c r="Q31" s="6">
        <f>+Q32+Q33+Q34</f>
        <v>67.365855796034069</v>
      </c>
      <c r="R31" s="6">
        <f>+R32+R33+R34</f>
        <v>62.392275992716264</v>
      </c>
      <c r="S31" s="6">
        <v>64.531139682239882</v>
      </c>
      <c r="T31" s="6">
        <v>64.415443163213894</v>
      </c>
      <c r="U31" s="6">
        <v>59.053006661295271</v>
      </c>
      <c r="V31" s="6">
        <v>61.147426268836341</v>
      </c>
      <c r="W31" s="6">
        <v>58.384390622770269</v>
      </c>
      <c r="X31" s="6">
        <v>59.865848258187199</v>
      </c>
      <c r="Y31" s="6">
        <v>57.575861078002291</v>
      </c>
      <c r="Z31" s="6">
        <v>57.50385999804918</v>
      </c>
      <c r="AA31" s="6">
        <v>57.110967125581134</v>
      </c>
      <c r="AB31" s="6">
        <v>58.23303279729403</v>
      </c>
      <c r="AC31" s="6">
        <v>55.500511493736681</v>
      </c>
      <c r="AD31" s="6">
        <v>54.584155901790474</v>
      </c>
      <c r="AE31" s="6">
        <v>56.147440884607185</v>
      </c>
      <c r="AF31" s="6">
        <v>54.865403223960016</v>
      </c>
      <c r="AG31" s="6">
        <v>54.621097010795651</v>
      </c>
      <c r="AH31" s="6">
        <v>54.837671918485903</v>
      </c>
      <c r="AI31" s="6">
        <v>53.884595463025356</v>
      </c>
      <c r="AJ31" s="6">
        <v>52.711763625012985</v>
      </c>
      <c r="AK31" s="6">
        <v>55.000571876830435</v>
      </c>
      <c r="AL31" s="15"/>
    </row>
    <row r="32" spans="2:45" x14ac:dyDescent="0.25">
      <c r="B32" s="18" t="s">
        <v>6</v>
      </c>
      <c r="C32" s="17">
        <v>4.7331829221627864</v>
      </c>
      <c r="D32" s="16">
        <v>4.2829736975053825</v>
      </c>
      <c r="E32" s="16">
        <v>4.0686617105845917</v>
      </c>
      <c r="F32" s="16">
        <v>3.686818836344588</v>
      </c>
      <c r="G32" s="16">
        <v>3.4121103686774319</v>
      </c>
      <c r="H32" s="16">
        <v>4.3843805173284354</v>
      </c>
      <c r="I32" s="16">
        <v>3.3207342805843503</v>
      </c>
      <c r="J32" s="16">
        <v>4.4259846265332348</v>
      </c>
      <c r="K32" s="16">
        <v>4.433756012243113</v>
      </c>
      <c r="L32" s="16">
        <v>5.330773324331104</v>
      </c>
      <c r="M32" s="16">
        <v>4.1137157846926762</v>
      </c>
      <c r="N32" s="16">
        <v>3.7606673993713704</v>
      </c>
      <c r="O32" s="16">
        <v>3.5570990714354509</v>
      </c>
      <c r="P32" s="16">
        <v>3.1077816316190132</v>
      </c>
      <c r="Q32" s="16">
        <v>3.52515811247024</v>
      </c>
      <c r="R32" s="16">
        <v>3.0953693887865077</v>
      </c>
      <c r="S32" s="16">
        <v>4.4070891176378</v>
      </c>
      <c r="T32" s="16">
        <v>2.0141964864096007</v>
      </c>
      <c r="U32" s="16">
        <v>3.6276256510933829</v>
      </c>
      <c r="V32" s="16">
        <v>2.6967244241064536</v>
      </c>
      <c r="W32" s="16">
        <v>3.2831065290166821</v>
      </c>
      <c r="X32" s="16">
        <v>3.7664567554294774</v>
      </c>
      <c r="Y32" s="16">
        <v>3.0854411743921459</v>
      </c>
      <c r="Z32" s="16">
        <v>4.321651436823311</v>
      </c>
      <c r="AA32" s="16">
        <v>4.6406562587199263</v>
      </c>
      <c r="AB32" s="16">
        <v>4.3499994227860963</v>
      </c>
      <c r="AC32" s="16">
        <v>3.1381336369245982</v>
      </c>
      <c r="AD32" s="16">
        <v>4.6801190446234333</v>
      </c>
      <c r="AE32" s="16">
        <v>3.1612006200161318</v>
      </c>
      <c r="AF32" s="16">
        <v>3.6136694748080678</v>
      </c>
      <c r="AG32" s="16">
        <v>3.3564065768123283</v>
      </c>
      <c r="AH32" s="16">
        <v>4.9569227386607571</v>
      </c>
      <c r="AI32" s="16">
        <v>3.7787113305189237</v>
      </c>
      <c r="AJ32" s="16">
        <v>2.6401476373571815</v>
      </c>
      <c r="AK32" s="16">
        <v>3.2534592771707929</v>
      </c>
      <c r="AL32" s="15"/>
    </row>
    <row r="33" spans="2:38" x14ac:dyDescent="0.25">
      <c r="B33" s="18" t="s">
        <v>5</v>
      </c>
      <c r="C33" s="17">
        <v>39.663357545217025</v>
      </c>
      <c r="D33" s="16">
        <v>42.684206214470692</v>
      </c>
      <c r="E33" s="16">
        <v>42.126999697560436</v>
      </c>
      <c r="F33" s="16">
        <v>44.133171533435281</v>
      </c>
      <c r="G33" s="16">
        <v>45.195703730058817</v>
      </c>
      <c r="H33" s="16">
        <v>45.39111398779368</v>
      </c>
      <c r="I33" s="16">
        <v>43.281116926250597</v>
      </c>
      <c r="J33" s="16">
        <v>43.389364833083626</v>
      </c>
      <c r="K33" s="16">
        <v>43.440096195889808</v>
      </c>
      <c r="L33" s="16">
        <v>42.299811750253774</v>
      </c>
      <c r="M33" s="16">
        <v>42.216220349823416</v>
      </c>
      <c r="N33" s="16">
        <v>41.855261116813594</v>
      </c>
      <c r="O33" s="16">
        <v>40.766533151284065</v>
      </c>
      <c r="P33" s="16">
        <v>47.191944955071605</v>
      </c>
      <c r="Q33" s="16">
        <v>45.061801218159822</v>
      </c>
      <c r="R33" s="16">
        <v>44.037453585903492</v>
      </c>
      <c r="S33" s="16">
        <v>43.948122265243803</v>
      </c>
      <c r="T33" s="16">
        <v>43.832708585869554</v>
      </c>
      <c r="U33" s="16">
        <v>41.878553352776301</v>
      </c>
      <c r="V33" s="16">
        <v>43.611167765511631</v>
      </c>
      <c r="W33" s="16">
        <v>41.584963306594055</v>
      </c>
      <c r="X33" s="16">
        <v>43.481067566964256</v>
      </c>
      <c r="Y33" s="16">
        <v>41.388748863438281</v>
      </c>
      <c r="Z33" s="16">
        <v>41.794441127000475</v>
      </c>
      <c r="AA33" s="16">
        <v>41.086993534839507</v>
      </c>
      <c r="AB33" s="16">
        <v>42.642831580527115</v>
      </c>
      <c r="AC33" s="16">
        <v>38.542248682772403</v>
      </c>
      <c r="AD33" s="16">
        <v>38.643065147421808</v>
      </c>
      <c r="AE33" s="16">
        <v>41.188062425759504</v>
      </c>
      <c r="AF33" s="16">
        <v>41.099766343033487</v>
      </c>
      <c r="AG33" s="16">
        <v>40.695315943986422</v>
      </c>
      <c r="AH33" s="16">
        <v>39.917143534939157</v>
      </c>
      <c r="AI33" s="16">
        <v>38.497132877710705</v>
      </c>
      <c r="AJ33" s="16">
        <v>40.898150082001735</v>
      </c>
      <c r="AK33" s="16">
        <v>40.316392300573838</v>
      </c>
      <c r="AL33" s="15"/>
    </row>
    <row r="34" spans="2:38" x14ac:dyDescent="0.25">
      <c r="B34" s="18" t="s">
        <v>4</v>
      </c>
      <c r="C34" s="17">
        <v>15.225327212423794</v>
      </c>
      <c r="D34" s="16">
        <v>14.802264772680724</v>
      </c>
      <c r="E34" s="16">
        <v>16.293110381379691</v>
      </c>
      <c r="F34" s="16">
        <v>14.717767069908309</v>
      </c>
      <c r="G34" s="16">
        <v>14.562514942784011</v>
      </c>
      <c r="H34" s="16">
        <v>15.834104276730839</v>
      </c>
      <c r="I34" s="16">
        <v>15.96368147017912</v>
      </c>
      <c r="J34" s="16">
        <v>14.790293109503718</v>
      </c>
      <c r="K34" s="16">
        <v>16.979449059903803</v>
      </c>
      <c r="L34" s="16">
        <v>13.496545628878401</v>
      </c>
      <c r="M34" s="16">
        <v>14.092350045883039</v>
      </c>
      <c r="N34" s="16">
        <v>14.791063642994583</v>
      </c>
      <c r="O34" s="16">
        <v>16.343302607799036</v>
      </c>
      <c r="P34" s="16">
        <v>15.159140253439695</v>
      </c>
      <c r="Q34" s="16">
        <v>18.778896465404014</v>
      </c>
      <c r="R34" s="16">
        <v>15.259453018026264</v>
      </c>
      <c r="S34" s="16">
        <v>16.175928299358276</v>
      </c>
      <c r="T34" s="16">
        <v>18.568538090934744</v>
      </c>
      <c r="U34" s="16">
        <v>13.546827657425586</v>
      </c>
      <c r="V34" s="16">
        <v>14.839534079218254</v>
      </c>
      <c r="W34" s="16">
        <v>13.516320787159531</v>
      </c>
      <c r="X34" s="16">
        <v>12.618323935793466</v>
      </c>
      <c r="Y34" s="16">
        <v>13.101671040171862</v>
      </c>
      <c r="Z34" s="16">
        <v>11.387767434225395</v>
      </c>
      <c r="AA34" s="16">
        <v>11.383317332021699</v>
      </c>
      <c r="AB34" s="16">
        <v>11.240201793980814</v>
      </c>
      <c r="AC34" s="16">
        <v>13.82012917403968</v>
      </c>
      <c r="AD34" s="16">
        <v>11.260971709745235</v>
      </c>
      <c r="AE34" s="16">
        <v>11.798177838831549</v>
      </c>
      <c r="AF34" s="16">
        <v>10.151967406118462</v>
      </c>
      <c r="AG34" s="16">
        <v>10.569374489996905</v>
      </c>
      <c r="AH34" s="16">
        <v>9.9636056448859858</v>
      </c>
      <c r="AI34" s="16">
        <v>11.608751254795727</v>
      </c>
      <c r="AJ34" s="16">
        <v>9.1734659056540693</v>
      </c>
      <c r="AK34" s="16">
        <v>11.430720299085806</v>
      </c>
      <c r="AL34" s="15"/>
    </row>
    <row r="35" spans="2:38" x14ac:dyDescent="0.25">
      <c r="B35" s="14" t="s">
        <v>3</v>
      </c>
      <c r="C35" s="13">
        <v>5.7511266644487264</v>
      </c>
      <c r="D35" s="6">
        <v>4.7717932029511223</v>
      </c>
      <c r="E35" s="6">
        <v>3.9985455715258245</v>
      </c>
      <c r="F35" s="6">
        <v>5.261279767044746</v>
      </c>
      <c r="G35" s="6">
        <v>5.4627985582408822</v>
      </c>
      <c r="H35" s="6">
        <v>5.5095625220975535</v>
      </c>
      <c r="I35" s="6">
        <v>6.2085540227457097</v>
      </c>
      <c r="J35" s="6">
        <v>5.3858260015204529</v>
      </c>
      <c r="K35" s="6">
        <v>5.7109750765194578</v>
      </c>
      <c r="L35" s="6">
        <v>5.7019980729602562</v>
      </c>
      <c r="M35" s="6">
        <v>5.7183476544033818</v>
      </c>
      <c r="N35" s="6">
        <v>5.7263182908837678</v>
      </c>
      <c r="O35" s="6">
        <v>5.2349738540244406</v>
      </c>
      <c r="P35" s="6">
        <v>4.1054831974425943</v>
      </c>
      <c r="Q35" s="6">
        <v>4.060869789928665</v>
      </c>
      <c r="R35" s="6">
        <v>4.9662946230358624</v>
      </c>
      <c r="S35" s="6">
        <v>4.7435793658288699</v>
      </c>
      <c r="T35" s="6">
        <v>5.8411698105878411</v>
      </c>
      <c r="U35" s="6">
        <v>5.8689756130774731</v>
      </c>
      <c r="V35" s="6">
        <v>5.2675821767384416</v>
      </c>
      <c r="W35" s="6">
        <v>5.2793120308051495</v>
      </c>
      <c r="X35" s="6">
        <v>5.7425343554188597</v>
      </c>
      <c r="Y35" s="6">
        <v>5.5690346409878311</v>
      </c>
      <c r="Z35" s="6">
        <v>7.8181316419920215</v>
      </c>
      <c r="AA35" s="6">
        <v>5.5876107282882694</v>
      </c>
      <c r="AB35" s="6">
        <v>6.3238400886600559</v>
      </c>
      <c r="AC35" s="6">
        <v>6.1773512673030107</v>
      </c>
      <c r="AD35" s="6">
        <v>7.002449976781266</v>
      </c>
      <c r="AE35" s="6">
        <v>5.1844738619832649</v>
      </c>
      <c r="AF35" s="6">
        <v>6.4804560829741318</v>
      </c>
      <c r="AG35" s="6">
        <v>6.6588817918343226</v>
      </c>
      <c r="AH35" s="6">
        <v>7.2569996933385017</v>
      </c>
      <c r="AI35" s="6">
        <v>5.789020136320091</v>
      </c>
      <c r="AJ35" s="6">
        <v>6.8814119134764731</v>
      </c>
      <c r="AK35" s="6">
        <v>5.7603593466047265</v>
      </c>
    </row>
    <row r="36" spans="2:38" x14ac:dyDescent="0.25">
      <c r="B36" s="12"/>
      <c r="C36" s="11">
        <v>5.9498329164286927E-2</v>
      </c>
      <c r="D36" s="10" t="s">
        <v>2</v>
      </c>
      <c r="E36" s="10" t="s">
        <v>2</v>
      </c>
      <c r="F36" s="10" t="s">
        <v>2</v>
      </c>
      <c r="G36" s="10" t="s">
        <v>2</v>
      </c>
      <c r="H36" s="10" t="s">
        <v>2</v>
      </c>
      <c r="I36" s="10" t="s">
        <v>2</v>
      </c>
      <c r="J36" s="9" t="s">
        <v>2</v>
      </c>
      <c r="K36" s="10" t="s">
        <v>2</v>
      </c>
      <c r="L36" s="10">
        <v>3.5751041468863771E-2</v>
      </c>
      <c r="M36" s="10" t="s">
        <v>2</v>
      </c>
      <c r="N36" s="9" t="s">
        <v>2</v>
      </c>
      <c r="O36" s="10" t="s">
        <v>2</v>
      </c>
      <c r="P36" s="10" t="s">
        <v>2</v>
      </c>
      <c r="Q36" s="10" t="s">
        <v>2</v>
      </c>
      <c r="R36" s="9" t="s">
        <v>2</v>
      </c>
      <c r="S36" s="8" t="s">
        <v>2</v>
      </c>
      <c r="T36" s="8" t="s">
        <v>2</v>
      </c>
      <c r="U36" s="8" t="s">
        <v>2</v>
      </c>
      <c r="V36" s="9">
        <v>1.6677052263402773E-2</v>
      </c>
      <c r="W36" s="8" t="s">
        <v>2</v>
      </c>
      <c r="X36" s="8" t="s">
        <v>2</v>
      </c>
      <c r="Y36" s="8" t="s">
        <v>2</v>
      </c>
      <c r="Z36" s="8" t="s">
        <v>2</v>
      </c>
      <c r="AA36" s="8" t="s">
        <v>2</v>
      </c>
      <c r="AB36" s="8" t="s">
        <v>2</v>
      </c>
      <c r="AC36" s="8" t="s">
        <v>2</v>
      </c>
      <c r="AD36" s="8" t="s">
        <v>2</v>
      </c>
      <c r="AE36" s="8" t="s">
        <v>2</v>
      </c>
      <c r="AF36" s="8" t="s">
        <v>2</v>
      </c>
      <c r="AG36" s="8" t="s">
        <v>2</v>
      </c>
      <c r="AH36" s="8" t="s">
        <v>2</v>
      </c>
      <c r="AI36" s="8" t="s">
        <v>2</v>
      </c>
      <c r="AJ36" s="8" t="s">
        <v>2</v>
      </c>
      <c r="AK36" s="8" t="s">
        <v>2</v>
      </c>
    </row>
    <row r="37" spans="2:38" x14ac:dyDescent="0.25">
      <c r="B37" s="7" t="s">
        <v>1</v>
      </c>
      <c r="C37" s="1"/>
      <c r="D37" s="1"/>
      <c r="E37" s="1"/>
      <c r="F37" s="1"/>
      <c r="G37" s="1"/>
      <c r="H37" s="1"/>
      <c r="I37" s="5"/>
      <c r="J37" s="5"/>
      <c r="K37" s="5"/>
      <c r="L37" s="5"/>
      <c r="M37" s="5"/>
      <c r="N37" s="5"/>
      <c r="O37" s="5"/>
      <c r="P37" s="5"/>
      <c r="Q37" s="5"/>
      <c r="R37" s="5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</row>
    <row r="38" spans="2:38" x14ac:dyDescent="0.25">
      <c r="B38" s="5" t="s">
        <v>0</v>
      </c>
      <c r="C38" s="5"/>
      <c r="D38" s="5"/>
      <c r="E38" s="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3"/>
      <c r="X38" s="3"/>
      <c r="Y38" s="3"/>
    </row>
  </sheetData>
  <mergeCells count="12">
    <mergeCell ref="O3:R3"/>
    <mergeCell ref="S3:V3"/>
    <mergeCell ref="B1:AK1"/>
    <mergeCell ref="AI3:AK3"/>
    <mergeCell ref="AE3:AH3"/>
    <mergeCell ref="B2:AC2"/>
    <mergeCell ref="W3:Z3"/>
    <mergeCell ref="B3:B4"/>
    <mergeCell ref="AA3:AD3"/>
    <mergeCell ref="C3:F3"/>
    <mergeCell ref="G3:J3"/>
    <mergeCell ref="K3:N3"/>
  </mergeCells>
  <pageMargins left="0.24" right="0.19685039370078741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CATEGORÍAOCUPACIONAL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Geronima Benitez Romero</dc:creator>
  <cp:lastModifiedBy>Geronima Benitez Romero</cp:lastModifiedBy>
  <dcterms:created xsi:type="dcterms:W3CDTF">2025-12-23T16:23:18Z</dcterms:created>
  <dcterms:modified xsi:type="dcterms:W3CDTF">2025-12-23T16:23:26Z</dcterms:modified>
</cp:coreProperties>
</file>